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95" windowHeight="10485" activeTab="0"/>
  </bookViews>
  <sheets>
    <sheet name="Inventaire complet" sheetId="1" r:id="rId1"/>
    <sheet name="FNRS" sheetId="2" r:id="rId2"/>
    <sheet name="Feuil3" sheetId="3" r:id="rId3"/>
  </sheets>
  <definedNames>
    <definedName name="_xlnm._FilterDatabase" localSheetId="0" hidden="1">'Inventaire complet'!$A$2:$W$306</definedName>
  </definedNames>
  <calcPr fullCalcOnLoad="1"/>
</workbook>
</file>

<file path=xl/sharedStrings.xml><?xml version="1.0" encoding="utf-8"?>
<sst xmlns="http://schemas.openxmlformats.org/spreadsheetml/2006/main" count="2939" uniqueCount="1071">
  <si>
    <t>England</t>
  </si>
  <si>
    <t>109-110</t>
  </si>
  <si>
    <t>19.07.1665</t>
  </si>
  <si>
    <t>Correspondance d'émigrés - Contrat de mariage - Papiers divers</t>
  </si>
  <si>
    <t>VERNAY</t>
  </si>
  <si>
    <t>Ferdinand</t>
  </si>
  <si>
    <t>tourisme, travail dans les hôtels</t>
  </si>
  <si>
    <t>031</t>
  </si>
  <si>
    <t>113</t>
  </si>
  <si>
    <t>097</t>
  </si>
  <si>
    <t>Histoires écrites en patois (certaines sont chez René Berthod)</t>
  </si>
  <si>
    <t>Jean-Thomas</t>
  </si>
  <si>
    <t>116</t>
  </si>
  <si>
    <t>24.06.1779</t>
  </si>
  <si>
    <t>19.02.1899</t>
  </si>
  <si>
    <t>JCF, Isabelle Oreiller</t>
  </si>
  <si>
    <t>Jean-Maurice</t>
  </si>
  <si>
    <t>117</t>
  </si>
  <si>
    <t>24.06.1809</t>
  </si>
  <si>
    <t>JCF, Yvonne Cretton</t>
  </si>
  <si>
    <t>Véronique</t>
  </si>
  <si>
    <t>26.03.1788</t>
  </si>
  <si>
    <t>05.12.1795</t>
  </si>
  <si>
    <t>Fichiers Works à transférer sur Excel</t>
  </si>
  <si>
    <t>114</t>
  </si>
  <si>
    <t>Coupure de presse sur la commune</t>
  </si>
  <si>
    <t>Ecrits déposés au Glossaire de Neuchâtel</t>
  </si>
  <si>
    <t>BOCHATAY</t>
  </si>
  <si>
    <t>Listes de contribuables de l'Entremont entre 1300 et 1500 qui ont servi à la rédaction de son livre sur Orsières. 3 classeurs gris + Liste des personnes et de leur seigneur (photocopies reliées)</t>
  </si>
  <si>
    <t>120</t>
  </si>
  <si>
    <t>VOEFFRAY</t>
  </si>
  <si>
    <t>Michel</t>
  </si>
  <si>
    <t>Vernayaz</t>
  </si>
  <si>
    <t>Commentaires d'ouvrages</t>
  </si>
  <si>
    <t>BOVERNIER</t>
  </si>
  <si>
    <t>121</t>
  </si>
  <si>
    <t>Fondation et historique de la paroisse de Bovernier (texte tapuscrit - 70 pages + annexes)</t>
  </si>
  <si>
    <t>18</t>
  </si>
  <si>
    <t>122</t>
  </si>
  <si>
    <t>b</t>
  </si>
  <si>
    <t>PHARMACIE DE SEMBRANCHER</t>
  </si>
  <si>
    <t>123</t>
  </si>
  <si>
    <t>Daniel 2</t>
  </si>
  <si>
    <t>124</t>
  </si>
  <si>
    <t>2 livres des Actes translatifs des propriétés immobilières</t>
  </si>
  <si>
    <t>00.00.1875</t>
  </si>
  <si>
    <t>CURE DE SEMBRANCHER</t>
  </si>
  <si>
    <t>125</t>
  </si>
  <si>
    <t>Copie du dépouillement des archives paroissiales (2 boîtes)</t>
  </si>
  <si>
    <t>126</t>
  </si>
  <si>
    <t>JCF, Christine Payot</t>
  </si>
  <si>
    <t>Ordonnances entre 1946 et 1957 + 5 livres de compte</t>
  </si>
  <si>
    <t>Alfred</t>
  </si>
  <si>
    <t>2 boîtes - 1 grand cadre</t>
  </si>
  <si>
    <t>ROUILLER-FILOSI</t>
  </si>
  <si>
    <t>Sembrancher-Martigny</t>
  </si>
  <si>
    <t>4 boîtes - 4 classeurs - 1 porte-document</t>
  </si>
  <si>
    <t>FELLAY-METROZ</t>
  </si>
  <si>
    <t>1 gros carton du Confédéré</t>
  </si>
  <si>
    <t>128</t>
  </si>
  <si>
    <t>différents carnets de fête et revues de 1850 à 1991</t>
  </si>
  <si>
    <t>Journaux Le Rhône et Nouvelliste du Rhône</t>
  </si>
  <si>
    <t>FELLAY-BIRCHER</t>
  </si>
  <si>
    <t>Odette</t>
  </si>
  <si>
    <t>1 boîte</t>
  </si>
  <si>
    <t>MOULIN D'ALLEVES</t>
  </si>
  <si>
    <t>Livre de comptes</t>
  </si>
  <si>
    <t>5 boîtes - 2 classeurs - 1 petite boîte</t>
  </si>
  <si>
    <t>Correspondance relatives à la Brésilienne + Photocopies d’un livre de Mme Roth (env. 1934) avec des croquis sur la région + copies de photographies de la Mobilisation + livret de service + Copies de deux chansons de Jaques-Dalcroze + Livre d’écoles + contrat de mariage (Liddes)</t>
  </si>
  <si>
    <t>LIVRES ANCIENS</t>
  </si>
  <si>
    <t>00.00.1790</t>
  </si>
  <si>
    <t>Isabelle 2</t>
  </si>
  <si>
    <t>1 boîte - 3 rouleaux et 1cartable et 1 enveloppe</t>
  </si>
  <si>
    <t>1 boîte - 7 livres</t>
  </si>
  <si>
    <t>tutelle Jean-Michel Michellod - achats-ventes (Salvan-Bagnes-Broccard-Saxon) - dossier Joseph Cretton et Jean-Joseph Maret et Charles Boven vs Jean-François Gailland (Grande Ecole) - actes notariés</t>
  </si>
  <si>
    <t>127</t>
  </si>
  <si>
    <t>famille de Maurice Carron, notaire, et de son fils Albert</t>
  </si>
  <si>
    <t>20.02.1824</t>
  </si>
  <si>
    <t>2 boîtes - 2 gros cartons - 8 livres - 2 boîtes plastique - 1 grand casier bleu plastique</t>
  </si>
  <si>
    <t>Stéphane</t>
  </si>
  <si>
    <t>4 classeurs sur les fours banaux 1 chemise plastique</t>
  </si>
  <si>
    <t>6 boîtes - 3 classeurs - 1 boîte à photo - 1  cartable</t>
  </si>
  <si>
    <t>Camille 2</t>
  </si>
  <si>
    <t>dans 1 boîte</t>
  </si>
  <si>
    <t>SAINT-MARTIN</t>
  </si>
  <si>
    <t>Dans 1 boîte</t>
  </si>
  <si>
    <t>CREPA</t>
  </si>
  <si>
    <t xml:space="preserve">GABIOUD </t>
  </si>
  <si>
    <t>Anne-Cécile 2</t>
  </si>
  <si>
    <t>Robert</t>
  </si>
  <si>
    <t>Ecole - politique - 9 boîtes</t>
  </si>
  <si>
    <t>ANTONIETTI</t>
  </si>
  <si>
    <t>Thomas</t>
  </si>
  <si>
    <t>Golf de Grimisuat</t>
  </si>
  <si>
    <t>papiers de Maurice Terrettaz - 1 boîte - 1 cadre - 1 photo</t>
  </si>
  <si>
    <t>PASQUIGNOLI</t>
  </si>
  <si>
    <t>Sembrancher, Camping</t>
  </si>
  <si>
    <t>Yvonne 2</t>
  </si>
  <si>
    <t xml:space="preserve">RAYNAULD </t>
  </si>
  <si>
    <t>Françoy</t>
  </si>
  <si>
    <t>Canada et Versegères</t>
  </si>
  <si>
    <t>ROUILLER</t>
  </si>
  <si>
    <t>Jean-Claude</t>
  </si>
  <si>
    <t>Dans 2 boîtes</t>
  </si>
  <si>
    <t>Auguste 2</t>
  </si>
  <si>
    <t>dans boîte Emigration</t>
  </si>
  <si>
    <t>dans 1 boîte (dont Auguste May)</t>
  </si>
  <si>
    <t>dans 2 boîtes</t>
  </si>
  <si>
    <t>Dans 1 boîte - Hôtel de Mauvoisin dans 1 boîte - dans 1 boîte - 1 boîte - 3 livres - dans 1 boîte - 1 boîte</t>
  </si>
  <si>
    <t>Jacques-Alexis</t>
  </si>
  <si>
    <t>1 classeur</t>
  </si>
  <si>
    <t>Victorien</t>
  </si>
  <si>
    <t>Dans 1 classeur</t>
  </si>
  <si>
    <t>dans 1 classeur</t>
  </si>
  <si>
    <t>RANALLI</t>
  </si>
  <si>
    <t>dans 1 boîte - 2 cadres</t>
  </si>
  <si>
    <t>2 boîtes - 11 boîtes</t>
  </si>
  <si>
    <t>06.05.1805</t>
  </si>
  <si>
    <t>01.11.1883</t>
  </si>
  <si>
    <t>PELLISSIER-BESSE</t>
  </si>
  <si>
    <t>20.05.1801</t>
  </si>
  <si>
    <t>19.02.1887</t>
  </si>
  <si>
    <t>Pierre-François 3</t>
  </si>
  <si>
    <t>19.05.1837</t>
  </si>
  <si>
    <t>13.05.1895</t>
  </si>
  <si>
    <t>ANONYME</t>
  </si>
  <si>
    <t>01.01.1800</t>
  </si>
  <si>
    <t>31.12.1899</t>
  </si>
  <si>
    <t>31.12.1850</t>
  </si>
  <si>
    <t>01.01.1750</t>
  </si>
  <si>
    <t>010</t>
  </si>
  <si>
    <t>28.12.1784</t>
  </si>
  <si>
    <t>09.07.1820</t>
  </si>
  <si>
    <t>25.11.1824</t>
  </si>
  <si>
    <t>012</t>
  </si>
  <si>
    <t>03.06.1798</t>
  </si>
  <si>
    <t>15.06.1863</t>
  </si>
  <si>
    <t>19.05.1839</t>
  </si>
  <si>
    <t>17.06.1812</t>
  </si>
  <si>
    <t>013</t>
  </si>
  <si>
    <t>Jean-Michel 2</t>
  </si>
  <si>
    <t>040</t>
  </si>
  <si>
    <t>16.03.1629</t>
  </si>
  <si>
    <t>31.12.1856</t>
  </si>
  <si>
    <t>BROUCHOUD</t>
  </si>
  <si>
    <t>Amérique</t>
  </si>
  <si>
    <t>014</t>
  </si>
  <si>
    <t>La famille Brouchoud aux Etats-Unis</t>
  </si>
  <si>
    <t>Aloïs</t>
  </si>
  <si>
    <t>015</t>
  </si>
  <si>
    <t>16.07.1837</t>
  </si>
  <si>
    <t>08.01.1878</t>
  </si>
  <si>
    <t>18.02.1894</t>
  </si>
  <si>
    <t>Zéla</t>
  </si>
  <si>
    <t>Marie 2</t>
  </si>
  <si>
    <t>Marie 3</t>
  </si>
  <si>
    <t>Lettre du Dr Carron à sa famile pendant son séjour à Paris  - cartes postales étrangères - livres d'école et religieux</t>
  </si>
  <si>
    <t>31.04.1911</t>
  </si>
  <si>
    <t>01.01.1725</t>
  </si>
  <si>
    <t>20.01.1895</t>
  </si>
  <si>
    <t>12.04.1882</t>
  </si>
  <si>
    <t>08.12.1876</t>
  </si>
  <si>
    <t>Correspondance d'émigrés Etats-Unis Bagnes</t>
  </si>
  <si>
    <t>14.06.1545</t>
  </si>
  <si>
    <t>31.12.1782</t>
  </si>
  <si>
    <t>016, 034</t>
  </si>
  <si>
    <t>parchemins et registre 1545-1782 achats-ventes  (Bagnes-Vollèges-Sembrancher)</t>
  </si>
  <si>
    <t>27.12.1793</t>
  </si>
  <si>
    <t>Diane et Françoy Raynauld</t>
  </si>
  <si>
    <t>017</t>
  </si>
  <si>
    <t>25.10.1530</t>
  </si>
  <si>
    <t>018</t>
  </si>
  <si>
    <t>26.11.1837</t>
  </si>
  <si>
    <t>09.02.1538</t>
  </si>
  <si>
    <t>14.03.1795</t>
  </si>
  <si>
    <t>parchemins 1538-1795 achats-ventes (Bagnes-Fully) - diplôme de notaire - contrats de mariage - testament</t>
  </si>
  <si>
    <t>019</t>
  </si>
  <si>
    <t>Louis 2</t>
  </si>
  <si>
    <t>023</t>
  </si>
  <si>
    <t>Concerne Maurice-Eugène Filliez - ses Réflexions</t>
  </si>
  <si>
    <t>01.12.1841</t>
  </si>
  <si>
    <t>20.02.1785</t>
  </si>
  <si>
    <t>20.01.1785</t>
  </si>
  <si>
    <t>Echange</t>
  </si>
  <si>
    <t>020, 021</t>
  </si>
  <si>
    <t>Concerne Jean-Pierre Perraudin - correspondance d'émigrés</t>
  </si>
  <si>
    <t>022</t>
  </si>
  <si>
    <t>11.10.1577</t>
  </si>
  <si>
    <t>curatelle - achats-ventes (Vollèges-Sembrancher-Ravoire-Orsières) - Comité de Bienfaisance</t>
  </si>
  <si>
    <t>Maurice et Hélène</t>
  </si>
  <si>
    <t>cahier des protocoles de la section de Versegères et Prarrayer</t>
  </si>
  <si>
    <t>actes de ventes 1809-1918 (La Montoz) - fabrication du savon - détail construction d' un raccard</t>
  </si>
  <si>
    <t>achats-ventes famille Maret, Bruson, 1746-1929 - cptes du Scex-Blanc - correspondance d'émigrés (France)</t>
  </si>
  <si>
    <t>Articles et papiers sur les processions d'Orny</t>
  </si>
  <si>
    <t>Fondation de l'Ecole de Champsec - village de Chamspec - église - procès entre Sarreyens et gens de Champsec</t>
  </si>
  <si>
    <t>Paroisse d'Orsières</t>
  </si>
  <si>
    <t>Correspondance d'émigrés concernant les familles Aubert-Maret (Martigny-Bourg), le Rvd Maurice Gailland, la famille Filliez du Cotterg (photocopies et transcriptions)</t>
  </si>
  <si>
    <t>papiers relatifs à une vente de terrain pour la construction de l'église (copies)</t>
  </si>
  <si>
    <t>Travaux de classes sur l'école, l'eau, la nourriture, le charron, le ski autrefois</t>
  </si>
  <si>
    <t>Copie d'un journal de guide</t>
  </si>
  <si>
    <t>actes d'achats et de ventes de la famille de Joseph-Antoine Coquoz des Granges (photocopies) (1840-1950)</t>
  </si>
  <si>
    <t>Correspondance de Pierre-Louis Luisier, étudiant jésuite - lettres de voeux de fin d'année - certificat de sage-femme</t>
  </si>
  <si>
    <t>différend entre habitants de Vallorcine et Finhaut au sujet d'un incendie</t>
  </si>
  <si>
    <t>Photographies de la famille Luisier émigrée dans l'Oregon - Le naufrage du Titanic</t>
  </si>
  <si>
    <t>archives du moulin d'Issert - achats et ventes de terrains (famille Davoli)</t>
  </si>
  <si>
    <t>Correspondance d'émigrés de la famille Terrettaz, de Chemin, intsallée dans l'Ohio + généalogie de la famille Pellaud</t>
  </si>
  <si>
    <t>Photographies de la région qui n'apparaissent dans aucun fonds (aussi photocopies)</t>
  </si>
  <si>
    <t>régiment de Courten au service du Roi d'Espagne</t>
  </si>
  <si>
    <t>Chroniques postales de tout l'Entremont (certainement pas complet)</t>
  </si>
  <si>
    <t>Cahiers d'école avec rédactions - cartes topographiques (Valais, Suisse et Europe) - collection de livres et de livres d'école</t>
  </si>
  <si>
    <t>récit d'excursion en montagne en 1906 par Crettex</t>
  </si>
  <si>
    <t>cahier de la ménagère - livre d'école - photographies</t>
  </si>
  <si>
    <t>Documentation et résultats en relation avec son travail sur l'économie alpestre (Bagnes) au XIXe siècle. L'ensemble des actes notariés du XIXe siècle a été travaillé. Notaire Maurice Gailland complet.</t>
  </si>
  <si>
    <t>tutelle Jean-Michel Michellod - achats-ventes (Salvan-Bagnes-Broccard-Saxon) - dossier Joseph Cretton et Jean-Joseph Maret et Charles Boven vs Jean-François Gailland (Grande Ecole) -actes notariés</t>
  </si>
  <si>
    <t>achats-ventes 1885-1955 (Orsières-Bagnes-Sembrancher) - Hôtel de Mauvoisin</t>
  </si>
  <si>
    <t>Sa correspondance avec son oncle de prévôt du Grand-Saint-Bernard. Lui est parti en 1848 aux Etats-Unis et sa correspondance est l'une des plus belles du Valais</t>
  </si>
  <si>
    <t>travail en hôtel (certificats) - photographies - cartes postales - sté d'hydrants - divers imprimés</t>
  </si>
  <si>
    <t>service étranger - achats-ventes 1822-1945 famille Cretton-Michellod de Martigny-Bourg - travail en hôtel</t>
  </si>
  <si>
    <t>Documents liés à la fête du 850e de la Commune de Bagnes (étiquettes de bouteille, médailles)</t>
  </si>
  <si>
    <t>Contrôle des certificats d'origine - Registre des bourgeois - consommation</t>
  </si>
  <si>
    <t>Papiers de Jean-Joseph Carron de Bruson, député, vice-châtelain de Bagnes - Actes d'achat et de vente (2 dépôts)</t>
  </si>
  <si>
    <t>Papiers sur le bisse du Châble partant de Versegères jusqu'au sommet du Châble (plan et profils types) - Transports de Louis Perrodin</t>
  </si>
  <si>
    <t>papiers sur la construction de l'église - sur les processions d'Orny - Très anciens papiers sur les messes fondées (photocopies)</t>
  </si>
  <si>
    <t>Actes de ventes-achats de terrain au Châble et dans les environs - Concerne les familles Macchabée Vaudan, notaire Jacquemin, et Bessard - moulin (boulanger) - débâcle</t>
  </si>
  <si>
    <t>France-Verbier</t>
  </si>
  <si>
    <t>parchemins 1530-1679 - tutelles - achats-ventes famille Bruchez de Prarreyer</t>
  </si>
  <si>
    <t>GILLIOZ</t>
  </si>
  <si>
    <t>GOLF</t>
  </si>
  <si>
    <t>livres (M. Charvoz, Secours mutuels...) - Jeune et Vieille Suisse</t>
  </si>
  <si>
    <t>LUGON MOULIN</t>
  </si>
  <si>
    <t>achats-ventes 1900</t>
  </si>
  <si>
    <t>achats-ventes - partage - cahiers scolaires  - testament</t>
  </si>
  <si>
    <t>MARTIGNY-ORSIERES</t>
  </si>
  <si>
    <t>archives de la laiterie de Sarreyer - achats-ventes des familles May, Perron et Besse de Sarreyer</t>
  </si>
  <si>
    <t>papiers (XIII-XIXe s.) sur les familles Besse, May et Masson de Sarreyer</t>
  </si>
  <si>
    <t>four banal</t>
  </si>
  <si>
    <t>achats-ventes 1796-1914 famille Jean-Pierre Luisier de Villette</t>
  </si>
  <si>
    <t>parchemin 1747 testament - tutelle</t>
  </si>
  <si>
    <t>PERRODIN</t>
  </si>
  <si>
    <t>PIERRE OLLAIRE</t>
  </si>
  <si>
    <t>PUIPPE</t>
  </si>
  <si>
    <t>Jean-Jules</t>
  </si>
  <si>
    <t>RECEVEUR</t>
  </si>
  <si>
    <t>REUSE</t>
  </si>
  <si>
    <t>Yves</t>
  </si>
  <si>
    <t>documents concernant la famille Reuse de Sembrancher entre 1850 et 1950</t>
  </si>
  <si>
    <t>RIBORDY</t>
  </si>
  <si>
    <t>Hockey Club de Sembrancher</t>
  </si>
  <si>
    <t>Papiers des familles Florin et Dely de Bovernier, ainsi que de la famille Boven (Chambovay) - papiers aussi de Sembrancher (Favre)</t>
  </si>
  <si>
    <t>Mathieu</t>
  </si>
  <si>
    <t>SOCIETE CANTONALE DE TIR</t>
  </si>
  <si>
    <t>Charly</t>
  </si>
  <si>
    <t xml:space="preserve">TORNAY </t>
  </si>
  <si>
    <t>Nicole</t>
  </si>
  <si>
    <t>Pierrot</t>
  </si>
  <si>
    <t>consortage d'un alpage (1748) parchemin</t>
  </si>
  <si>
    <t>VOUTAZ-PUIPPE</t>
  </si>
  <si>
    <t>parchemins 1660-1748 achats-ventes (Sembrancher)</t>
  </si>
  <si>
    <t>dépouillé</t>
  </si>
  <si>
    <t>2 cahiers de poésie</t>
  </si>
  <si>
    <t>construction cabane du Mont-Fort (copies des originaux) et documentation écrite sur cette construction + chalet Barmettaz</t>
  </si>
  <si>
    <t>mariage non désiré (déshéritage)</t>
  </si>
  <si>
    <t>papiers de la famille Pache-Deléglise du Sappey (promesse de mariage - testaments)</t>
  </si>
  <si>
    <t>2 livres de la Société de Consommation de Bagnes</t>
  </si>
  <si>
    <t>écrits - école libre de Bagnes</t>
  </si>
  <si>
    <t>liste des femmes qui ont accouché 1935-1969</t>
  </si>
  <si>
    <t>Archives du notaire Etienne-Joseph Voutaz, avec achats-ventes, testament, héritage</t>
  </si>
  <si>
    <t>poésies - Maurice-Auguste Deléglise, chansonnier, instituteur de Champsec</t>
  </si>
  <si>
    <t>tutelles - testement - achats-ventes 1784-1903- émigration</t>
  </si>
  <si>
    <t>achats-ventes - école libre de Bagnes</t>
  </si>
  <si>
    <t>Léonce</t>
  </si>
  <si>
    <t>2 histoires racontées sur sa jeunesse</t>
  </si>
  <si>
    <t>Correspondance d'émigrés</t>
  </si>
  <si>
    <t>service étranger</t>
  </si>
  <si>
    <t>sur ses écrits, sa vie, ses pensées...</t>
  </si>
  <si>
    <t>Maurice de Torrenté</t>
  </si>
  <si>
    <t>tutelle - service étranger - papiers de Pierre-Joseph Besse de Fontenelle</t>
  </si>
  <si>
    <t>achats-ventes 1694-1856 - poésies - consortage de Bocheresse - Ephémérides bagnardes</t>
  </si>
  <si>
    <t>bourgeoisie de Pantaléon Oreiller</t>
  </si>
  <si>
    <t>ses mémoires</t>
  </si>
  <si>
    <t>carnet de chants et poésies</t>
  </si>
  <si>
    <t>René-Marc</t>
  </si>
  <si>
    <t>achats-ventes (famille Brief) 1692-1884 - Pavillon de la Pierre-à-Voir - Débitants de sel à Bagnes (famille Perraudin, marchand)</t>
  </si>
  <si>
    <t>Différentes ventes intervenues à Sembrancher dans les année 1920-30</t>
  </si>
  <si>
    <t>achats-ventes de terrains à Salvan, famille de Frédéric Coquoz, conseiller (XIXe s.)</t>
  </si>
  <si>
    <t>papiers concernant la famille Thomas de Saxon installée à Bagnes + Gard de Villette</t>
  </si>
  <si>
    <t>professeur de mathématique émigré à Constantinople</t>
  </si>
  <si>
    <t>délibérations de 1845, avec entre autre la route de Bagnes à Sembrancher</t>
  </si>
  <si>
    <t>Photographies restées à la Compagnie (Martigny)</t>
  </si>
  <si>
    <t>Archives de la famille Gabioud, Ignace Formaz, Jean-Nicolas Copt de Praz-de-Fort ê Correspondance de Louis Gabioud ê chasse/braconnage - étude</t>
  </si>
  <si>
    <t>Papiers concernant la famille Deléglise de Prarreyer ê les Perron et les Luy qui sont cousins de Prarreyer ê Correspondance de novices (jésuite y compris) Deléglise</t>
  </si>
  <si>
    <t>parchemins (achats-ventes) 1629-1770 (Bagnes-Vollèges) - achats-ventes 1746-1856 (Bagnes-Vollèges-Sembrancher-Fully-My-Bourg-Le Levron</t>
  </si>
  <si>
    <t>achats-ventes, famille Eugène Besse  (Bagnes-Fully) 1850-1913 - recensement du bétail - partage - actes notariés</t>
  </si>
  <si>
    <t>Bibliothèque</t>
  </si>
  <si>
    <t>achats-ventes de la famille Carron (Versegères) et Guigoz (Champsec)</t>
  </si>
  <si>
    <t>tutelles, contrat de mariage, achats-ventes (Sembrancher-Orsières) - carnets de notes (soins) - laiterie et école de Som-la-Proz  - Familles du val Ferret (Biselx, Charrex et Roserens)</t>
  </si>
  <si>
    <t>tous les documents de préparation des expositions de Bagnes, Monthey, Brigue, Sion et Genève - articles de journaux</t>
  </si>
  <si>
    <t>Photocopies des archives de la cure d'Orsières ; les originaux sont déposés à la cure d'Orsières</t>
  </si>
  <si>
    <t>étagère avec revues</t>
  </si>
  <si>
    <t>Généalogie de la famille Gard, branche de Versegères, avec comme ancêtre Pierre</t>
  </si>
  <si>
    <t>sur Maurice-Eugène Gard, lieutenant du Pape - fabrique de draps de Montagnier</t>
  </si>
  <si>
    <t>Différentes généalogies, armoiries et notes sur des familles de Bagnes et de Sembrancher - état nominatif des bourgeois de Médières en 1917 - aussi de Lourtier</t>
  </si>
  <si>
    <t>Canada ê Versegères</t>
  </si>
  <si>
    <t>ALLAMAN</t>
  </si>
  <si>
    <t>Bruson</t>
  </si>
  <si>
    <t>Dépouillé</t>
  </si>
  <si>
    <t>ALPINISME</t>
  </si>
  <si>
    <t>ALTER</t>
  </si>
  <si>
    <t>Gilbert</t>
  </si>
  <si>
    <t>Le Châble</t>
  </si>
  <si>
    <t>Marlène</t>
  </si>
  <si>
    <t>ARCHIVES CANTONALES</t>
  </si>
  <si>
    <t>Ecole de Bagnes - achats-ventes 1627-1839, Bagnes et Vollèges</t>
  </si>
  <si>
    <t>BAGNES</t>
  </si>
  <si>
    <t>Au fond à droite</t>
  </si>
  <si>
    <t>BAILLIFARD</t>
  </si>
  <si>
    <t>Antoine</t>
  </si>
  <si>
    <t>Le Sappey</t>
  </si>
  <si>
    <t>Francis</t>
  </si>
  <si>
    <t>Maurice</t>
  </si>
  <si>
    <t>Le Martinet-Creusy</t>
  </si>
  <si>
    <t>BERTOCCHI</t>
  </si>
  <si>
    <t>Lilia</t>
  </si>
  <si>
    <t>Sembrancher</t>
  </si>
  <si>
    <t>Correspondance relative à la Brésilienne Eglantine Cornut</t>
  </si>
  <si>
    <t>BESSARD</t>
  </si>
  <si>
    <t>Nicolas</t>
  </si>
  <si>
    <t>Sarreyer</t>
  </si>
  <si>
    <t>BESSE</t>
  </si>
  <si>
    <t>Sarreyer/Le Châble</t>
  </si>
  <si>
    <t>classeur bleu</t>
  </si>
  <si>
    <t>Martigny</t>
  </si>
  <si>
    <t>Généalogie des Besse de Martigny (sur ordinateur)</t>
  </si>
  <si>
    <t>Angelin</t>
  </si>
  <si>
    <t>Villette</t>
  </si>
  <si>
    <t>Bernard</t>
  </si>
  <si>
    <t>Monthey</t>
  </si>
  <si>
    <t>La Montoz</t>
  </si>
  <si>
    <t>Jean-Michel</t>
  </si>
  <si>
    <t>Marcel</t>
  </si>
  <si>
    <t>Montagnier</t>
  </si>
  <si>
    <t>Norbert</t>
  </si>
  <si>
    <t>BESSON</t>
  </si>
  <si>
    <t>Prarreyer</t>
  </si>
  <si>
    <t>BESSON-GARD</t>
  </si>
  <si>
    <t>Gisèle</t>
  </si>
  <si>
    <t>Verbier</t>
  </si>
  <si>
    <t>BIRCHER-CARRON</t>
  </si>
  <si>
    <t>Berthe</t>
  </si>
  <si>
    <t>BIRCHER</t>
  </si>
  <si>
    <t>Martial</t>
  </si>
  <si>
    <t>BISELX</t>
  </si>
  <si>
    <t>Les Arlaches</t>
  </si>
  <si>
    <t>BONVIN-TROILLET</t>
  </si>
  <si>
    <t>Veuve Richard</t>
  </si>
  <si>
    <t>BRUCHEZ</t>
  </si>
  <si>
    <t>Etienne-Nicolas</t>
  </si>
  <si>
    <t>Saxon</t>
  </si>
  <si>
    <t>Germaine</t>
  </si>
  <si>
    <t>Hermann</t>
  </si>
  <si>
    <t>Versegères</t>
  </si>
  <si>
    <t>Jeannette</t>
  </si>
  <si>
    <t>Fully</t>
  </si>
  <si>
    <t>BRUCHEZ-BAILLIFARD</t>
  </si>
  <si>
    <t>André</t>
  </si>
  <si>
    <t>Le Cotterg</t>
  </si>
  <si>
    <t>achats-ventes (parchemin) 1564-1779 (Bagnes)</t>
  </si>
  <si>
    <t>CARRON</t>
  </si>
  <si>
    <t>Ernest</t>
  </si>
  <si>
    <t>François-Joseph</t>
  </si>
  <si>
    <t>Joseph</t>
  </si>
  <si>
    <t>Louisette</t>
  </si>
  <si>
    <t>CERCLE SUPERIEUR</t>
  </si>
  <si>
    <t>Bagnes</t>
  </si>
  <si>
    <t>Comptes et assurance du bétail</t>
  </si>
  <si>
    <t>CHARREX</t>
  </si>
  <si>
    <t>Som-la-Proz</t>
  </si>
  <si>
    <t>CHARVOZ</t>
  </si>
  <si>
    <t>CONCASTRO</t>
  </si>
  <si>
    <t>Maria</t>
  </si>
  <si>
    <t>Liste de toutes les personnes de sexe masculin de Sembrancher au début du XIXe siècle</t>
  </si>
  <si>
    <t>CONSTANTIN</t>
  </si>
  <si>
    <t>Lisette</t>
  </si>
  <si>
    <t>Archives sur la famille de Jean-Joseph Fellay de Champsec XIXe siècle</t>
  </si>
  <si>
    <t>CONTARD</t>
  </si>
  <si>
    <t>Jean-Daniel</t>
  </si>
  <si>
    <t>COQUOZ</t>
  </si>
  <si>
    <t>Jean-Jacques</t>
  </si>
  <si>
    <t>Salvan</t>
  </si>
  <si>
    <t>CORTEY</t>
  </si>
  <si>
    <t>Félix</t>
  </si>
  <si>
    <t>classeurs sur étagères</t>
  </si>
  <si>
    <t>DARBELLAY</t>
  </si>
  <si>
    <t>Aimée</t>
  </si>
  <si>
    <t>Liddes</t>
  </si>
  <si>
    <t>René</t>
  </si>
  <si>
    <t>Sion</t>
  </si>
  <si>
    <t>DELAMORCLAZ</t>
  </si>
  <si>
    <t>Roger</t>
  </si>
  <si>
    <t>DELAMORCLAZ-RIBORDY</t>
  </si>
  <si>
    <t>Elisabeth</t>
  </si>
  <si>
    <t>DELASOIE</t>
  </si>
  <si>
    <t>Laurent</t>
  </si>
  <si>
    <t>DELEGLISE</t>
  </si>
  <si>
    <t>Frédéric</t>
  </si>
  <si>
    <t>François</t>
  </si>
  <si>
    <t>DROZ</t>
  </si>
  <si>
    <t>DUBUIS</t>
  </si>
  <si>
    <t>Pierre</t>
  </si>
  <si>
    <t>Salins</t>
  </si>
  <si>
    <t>DUMAS</t>
  </si>
  <si>
    <t>Thérèse</t>
  </si>
  <si>
    <t>DUMOULIN</t>
  </si>
  <si>
    <t>Ami</t>
  </si>
  <si>
    <t>Camille</t>
  </si>
  <si>
    <t>Champsec</t>
  </si>
  <si>
    <t>Comptes du receveur du District</t>
  </si>
  <si>
    <t>FELLAY</t>
  </si>
  <si>
    <t>Lourtier</t>
  </si>
  <si>
    <t>Christiane</t>
  </si>
  <si>
    <t>Chamoille</t>
  </si>
  <si>
    <t>Claire</t>
  </si>
  <si>
    <t>Papiers sur la période de Napoléon et la mise à disposition de chambres aux soldats</t>
  </si>
  <si>
    <t>Daniel</t>
  </si>
  <si>
    <t>Fernand</t>
  </si>
  <si>
    <t>Papiers concernant Charles Carron, de Versegères, représenté par son curateur aurice Vaudan, instituteur de Champsec - Maurice Corthay, boulanger à Champsec et Fionnay - pompiers de Bagnes</t>
  </si>
  <si>
    <t>Simone</t>
  </si>
  <si>
    <t>Le Martinet</t>
  </si>
  <si>
    <t>FERREZ</t>
  </si>
  <si>
    <t>Willy</t>
  </si>
  <si>
    <t>FILLIEZ</t>
  </si>
  <si>
    <t>Papiers de la famille de Maurice Filliez, conseiller XIX-XXe siècles - manoeuvres - secours mutuels de Bagnes</t>
  </si>
  <si>
    <t>FILLIEZ-MAY</t>
  </si>
  <si>
    <t>Marguerite et Berthe</t>
  </si>
  <si>
    <t>Fontenelle</t>
  </si>
  <si>
    <t>Ecole et laiterie</t>
  </si>
  <si>
    <t>FORMAZ</t>
  </si>
  <si>
    <t>Adèle</t>
  </si>
  <si>
    <t>Georges</t>
  </si>
  <si>
    <t>Châble</t>
  </si>
  <si>
    <t>Marie-Thérèse</t>
  </si>
  <si>
    <t>GABBUD</t>
  </si>
  <si>
    <t>Irène</t>
  </si>
  <si>
    <t>GABBUD-FRIZZI</t>
  </si>
  <si>
    <t>Champsec-Lausanne</t>
  </si>
  <si>
    <t>Lina</t>
  </si>
  <si>
    <t>GABIOUD</t>
  </si>
  <si>
    <t>Anne-Cécile</t>
  </si>
  <si>
    <t>Pierre-Yves</t>
  </si>
  <si>
    <t>Orsières</t>
  </si>
  <si>
    <t>GAILLAND</t>
  </si>
  <si>
    <t>Société mortuaire de la jeunesse de Verbier</t>
  </si>
  <si>
    <t>GARD</t>
  </si>
  <si>
    <t>Louis</t>
  </si>
  <si>
    <t>Louise</t>
  </si>
  <si>
    <t>GASPOZ</t>
  </si>
  <si>
    <t>GAUD</t>
  </si>
  <si>
    <t>Colette</t>
  </si>
  <si>
    <t>Genève</t>
  </si>
  <si>
    <t>GAY-CROSIER</t>
  </si>
  <si>
    <t>Jacky</t>
  </si>
  <si>
    <t>Divers textes de chansons traitant de plusieurs aspects de la vie</t>
  </si>
  <si>
    <t>GENEALOGIES</t>
  </si>
  <si>
    <t>Généalogie de Jean-Dominique Roduit, prêtre et enseignant</t>
  </si>
  <si>
    <t>Valais</t>
  </si>
  <si>
    <t>Construction et aménagement de golfs en Valais, coupures de presse, dossier, correspondance</t>
  </si>
  <si>
    <t>GOS</t>
  </si>
  <si>
    <t>GRAND CONSEIL</t>
  </si>
  <si>
    <t>étagère classeur</t>
  </si>
  <si>
    <t>GUICHOUD</t>
  </si>
  <si>
    <t>Edouard</t>
  </si>
  <si>
    <t>HUGONNET</t>
  </si>
  <si>
    <t>Claudine</t>
  </si>
  <si>
    <t>Les Granges</t>
  </si>
  <si>
    <t>SERVICE HYDRANT</t>
  </si>
  <si>
    <t>JACQUEMIN</t>
  </si>
  <si>
    <t>Joseph Maret, négociant - cartes postales</t>
  </si>
  <si>
    <t>JOHNSTON (PERRON)</t>
  </si>
  <si>
    <t>Eva Louise</t>
  </si>
  <si>
    <t>KLECKI</t>
  </si>
  <si>
    <t>Yvonne</t>
  </si>
  <si>
    <t>Muri / Sembrancher</t>
  </si>
  <si>
    <t>LIGUE ANTITUBERCULOSE</t>
  </si>
  <si>
    <t>Entremont</t>
  </si>
  <si>
    <t>Rapports et protocoles de la Ligue antituberculose du Distict d'Entremont</t>
  </si>
  <si>
    <t>LOVEY</t>
  </si>
  <si>
    <t>Martigny (ancien prévôt, décédé)</t>
  </si>
  <si>
    <t>Alexis</t>
  </si>
  <si>
    <t>Bovernier</t>
  </si>
  <si>
    <t>Dépouillé par Manuela Gay-Crosier. Papiers allant de 1694 à 1947</t>
  </si>
  <si>
    <t>LUDER</t>
  </si>
  <si>
    <t>La famille Luder avec une importante bibliothèque</t>
  </si>
  <si>
    <t>LUISIER</t>
  </si>
  <si>
    <t>Généalogie Jean-Maurice et Anne-Catherine May - le capucin Père Joseph-Alexis</t>
  </si>
  <si>
    <t>Famille</t>
  </si>
  <si>
    <t>MAGNIN</t>
  </si>
  <si>
    <t>MARET</t>
  </si>
  <si>
    <t>Henri</t>
  </si>
  <si>
    <t>MAY</t>
  </si>
  <si>
    <t>Jean</t>
  </si>
  <si>
    <t>Jules</t>
  </si>
  <si>
    <t>MEDIERES ET FONTENELLE</t>
  </si>
  <si>
    <t>Médières</t>
  </si>
  <si>
    <t>MEIER</t>
  </si>
  <si>
    <t>Roméo</t>
  </si>
  <si>
    <t>MEUNIER-MICHELLOD</t>
  </si>
  <si>
    <t>Gaby</t>
  </si>
  <si>
    <t>MICHAUD</t>
  </si>
  <si>
    <t>MICHAUD-VAUDAN</t>
  </si>
  <si>
    <t>MICHELLOD</t>
  </si>
  <si>
    <t>Généalogie manuscrite des Michellod</t>
  </si>
  <si>
    <t>Jean-André</t>
  </si>
  <si>
    <t>Jean-Marie</t>
  </si>
  <si>
    <t>Ecône</t>
  </si>
  <si>
    <t>Articles de journaux, histoires manuscrites, correspondance liée à ses articles</t>
  </si>
  <si>
    <t>MORET</t>
  </si>
  <si>
    <t>Jean-Pierre</t>
  </si>
  <si>
    <t>Martigny-Combe</t>
  </si>
  <si>
    <t>MOULIN</t>
  </si>
  <si>
    <t>Jean-François</t>
  </si>
  <si>
    <t>Vollèges</t>
  </si>
  <si>
    <t>Pascal</t>
  </si>
  <si>
    <t>NICOLLIER</t>
  </si>
  <si>
    <t>Albert</t>
  </si>
  <si>
    <t>Résumé du cours des sages-femmes en 1886-87</t>
  </si>
  <si>
    <t>NOS ASTRO BON BAGNA</t>
  </si>
  <si>
    <t>Photocopies de concessions attribuées à certains particuliers pour exploiter les carrières</t>
  </si>
  <si>
    <t>OPPIKOFER</t>
  </si>
  <si>
    <t>Issert</t>
  </si>
  <si>
    <t>Anny</t>
  </si>
  <si>
    <t>venant de François Besse, du Châble et famille, ancien buraliste postal - Maurice Vaudan, fabricant de pierres-ollaires</t>
  </si>
  <si>
    <t>Laurence</t>
  </si>
  <si>
    <t>PELLAUD</t>
  </si>
  <si>
    <t>PERRAUDIN</t>
  </si>
  <si>
    <t>PERRAUDIN-VAUDAN</t>
  </si>
  <si>
    <t>Marguerite</t>
  </si>
  <si>
    <t>achats-ventes 1864-1915 famille Maurice-Léopold Filliez</t>
  </si>
  <si>
    <t>PHOTOGRAPHIES</t>
  </si>
  <si>
    <t>PIGNAT</t>
  </si>
  <si>
    <t>Trient</t>
  </si>
  <si>
    <t>Dépouillé par Manuela Gay-Crosier. Papiers allant de 1743 à 1916</t>
  </si>
  <si>
    <t>PTT</t>
  </si>
  <si>
    <t>RABOUD</t>
  </si>
  <si>
    <t>Isabelle</t>
  </si>
  <si>
    <t>RAUSIS</t>
  </si>
  <si>
    <t>Guy</t>
  </si>
  <si>
    <t>RAYMOND</t>
  </si>
  <si>
    <t>Claudy</t>
  </si>
  <si>
    <t>Saillon</t>
  </si>
  <si>
    <t>Présentation du Valais avec patronymes de la vallée de Trient, récit de vie de Squimabol (photocopies)</t>
  </si>
  <si>
    <t>REYBAUD-MARET</t>
  </si>
  <si>
    <t>achats-ventes 1849-1911 - partage</t>
  </si>
  <si>
    <t>RIBORDY-TROILLET</t>
  </si>
  <si>
    <t>Blanche</t>
  </si>
  <si>
    <t>RODUIT</t>
  </si>
  <si>
    <t>notes sur la famille Roduit</t>
  </si>
  <si>
    <t>ROSERENS</t>
  </si>
  <si>
    <t>Maxime</t>
  </si>
  <si>
    <t>Carnet de chantier de Maxime Roserens + cahier des charges pour les entrepreneurs de coupes de bois + livre Forêts de mon pays</t>
  </si>
  <si>
    <t>ROSSET</t>
  </si>
  <si>
    <t>SALAMIN</t>
  </si>
  <si>
    <t>Sierre</t>
  </si>
  <si>
    <t>Sous la bibliothèque des fiches généalogiques</t>
  </si>
  <si>
    <t>SARRASIN</t>
  </si>
  <si>
    <t>Marc</t>
  </si>
  <si>
    <t>SAUVAIN</t>
  </si>
  <si>
    <t>Paul</t>
  </si>
  <si>
    <t>SENN</t>
  </si>
  <si>
    <t>Denise</t>
  </si>
  <si>
    <t>SPAGNOLI</t>
  </si>
  <si>
    <t>projets de chemins de fer au début du siècle</t>
  </si>
  <si>
    <t>STETTLER</t>
  </si>
  <si>
    <t>divers papiers achats-ventes (1738-1845) impliquant entre autre la famille Gailland du Châble</t>
  </si>
  <si>
    <t>THETAZ</t>
  </si>
  <si>
    <t>achats et ventes (Arlaches)</t>
  </si>
  <si>
    <t>Société cantonale</t>
  </si>
  <si>
    <t>Projets et statuts des sociétés cantonale et fédérale de tir</t>
  </si>
  <si>
    <t>TISSIERES</t>
  </si>
  <si>
    <t>mine du Mont Chemin - relevés</t>
  </si>
  <si>
    <t>TROILLET</t>
  </si>
  <si>
    <t>Anne</t>
  </si>
  <si>
    <t>famille Brouchoud</t>
  </si>
  <si>
    <t>achats-ventes famille Pierre-Joseph Michaud 1834-1897 (Bagnes-Sembrancher)</t>
  </si>
  <si>
    <t>TROILLET-BOVEN</t>
  </si>
  <si>
    <t>fondation de la Grande Ecole de Bagnes - tous ses articles du Nouvelliste - notes sur le rédemptoriste François Masson - papiers concernant la famille Brouchoud</t>
  </si>
  <si>
    <t>VALAISANS DU MONDE</t>
  </si>
  <si>
    <t>VAUDAN</t>
  </si>
  <si>
    <t>Elise</t>
  </si>
  <si>
    <t>Régis</t>
  </si>
  <si>
    <t>tutelle - achats-ventes (Bagnes-Sembrancher) 1812-1937</t>
  </si>
  <si>
    <t>VERSEGERES</t>
  </si>
  <si>
    <t>VOUTAZ</t>
  </si>
  <si>
    <t>Angèle</t>
  </si>
  <si>
    <t>achats-ventes (Sembrancher)</t>
  </si>
  <si>
    <t>Tribunal</t>
  </si>
  <si>
    <t>VOUTAZ-RIBORDY</t>
  </si>
  <si>
    <t>Madeleine</t>
  </si>
  <si>
    <t>carnets de chants et poésies</t>
  </si>
  <si>
    <t>généalogie des Voutaz</t>
  </si>
  <si>
    <t>850e</t>
  </si>
  <si>
    <t>ALPAGES ET LAITERIES</t>
  </si>
  <si>
    <t>ANCIENNE CURE</t>
  </si>
  <si>
    <t>achats-ventes de Jean Fellay et de son beau-fils Maurice Carron, notaire - partages</t>
  </si>
  <si>
    <t>ferme Champs-Laurent (Saxon)</t>
  </si>
  <si>
    <t>BULLETINS PAROISSIAUX DE BAGNES</t>
  </si>
  <si>
    <t>actes - photographies personnelles</t>
  </si>
  <si>
    <t>parchemins 1382-1736 (Levron-Bagnes)</t>
  </si>
  <si>
    <t>CURE</t>
  </si>
  <si>
    <t>livre des servitudes de Sembrancher de 1749 - correspondance</t>
  </si>
  <si>
    <t>cartes postales</t>
  </si>
  <si>
    <t>DISTRICT</t>
  </si>
  <si>
    <t>achats-ventes (Bagnes-Fully)</t>
  </si>
  <si>
    <t>ECHOS DE SAINT-MAURICE</t>
  </si>
  <si>
    <t>ECOLE DE CHAMPSEC</t>
  </si>
  <si>
    <t>EGLISE</t>
  </si>
  <si>
    <t>EMIGRATION</t>
  </si>
  <si>
    <t>EMONET</t>
  </si>
  <si>
    <t>Livre des servitudes de Sembrancher (1749)</t>
  </si>
  <si>
    <t>parchemins 1623-1774 achats-ventes (Bagnes-Six-Blanc) - contrat de mariage</t>
  </si>
  <si>
    <t>FILLIEZ / CHAPMAN</t>
  </si>
  <si>
    <t>Cotterg</t>
  </si>
  <si>
    <t>FONTENELLE  ET MEDIERES</t>
  </si>
  <si>
    <t>Praz-de-Fort</t>
  </si>
  <si>
    <t>Nom du fonds (= nom du propriétaire)</t>
  </si>
  <si>
    <t>En cours</t>
  </si>
  <si>
    <t>A dépouiller</t>
  </si>
  <si>
    <t>N° de boîte d'archives</t>
  </si>
  <si>
    <t>Contenu</t>
  </si>
  <si>
    <t>Non déposé</t>
  </si>
  <si>
    <t>Nbre de pages d'inventaire/fiches</t>
  </si>
  <si>
    <t>Date de début (jj.mm.aaaa)</t>
  </si>
  <si>
    <t>Date de fin (jj.mm.aaaa)</t>
  </si>
  <si>
    <t>Papier</t>
  </si>
  <si>
    <t>Parchemin</t>
  </si>
  <si>
    <t>Imprimé</t>
  </si>
  <si>
    <t>Photographie</t>
  </si>
  <si>
    <t>Auteur du dépouillement</t>
  </si>
  <si>
    <t>Registre</t>
  </si>
  <si>
    <t>Acte montagne Sery - comptes Chermotane - protocoles laiterie Versegères</t>
  </si>
  <si>
    <t>Sery, Charmotane, Versegères</t>
  </si>
  <si>
    <t>002</t>
  </si>
  <si>
    <t>15.08.1896</t>
  </si>
  <si>
    <t>JCF</t>
  </si>
  <si>
    <t>001, 002</t>
  </si>
  <si>
    <t>01.01.1896</t>
  </si>
  <si>
    <t>Lieu(x)</t>
  </si>
  <si>
    <t>protocole - eau potable. Carte</t>
  </si>
  <si>
    <t>Chansons à: Chantons au coeur des monts (français et patois) - Le berger du Val de Bagnes</t>
  </si>
  <si>
    <t>Adrien</t>
  </si>
  <si>
    <t>Almanachs du Valais</t>
  </si>
  <si>
    <t>CRHB</t>
  </si>
  <si>
    <t>003</t>
  </si>
  <si>
    <t>004</t>
  </si>
  <si>
    <t>28.06.1705</t>
  </si>
  <si>
    <t>21.06.1798</t>
  </si>
  <si>
    <t>Françoy Raynauld</t>
  </si>
  <si>
    <t>16.04.1699</t>
  </si>
  <si>
    <t>26.10.1848</t>
  </si>
  <si>
    <t>24.06.1817</t>
  </si>
  <si>
    <t>Marthe 2</t>
  </si>
  <si>
    <t>Marthe 3</t>
  </si>
  <si>
    <t>005</t>
  </si>
  <si>
    <t>Ancienne</t>
  </si>
  <si>
    <t>006</t>
  </si>
  <si>
    <t>Photographies</t>
  </si>
  <si>
    <t>Actes de ventes à Vollèges</t>
  </si>
  <si>
    <t>Livres liturgiques, incunables</t>
  </si>
  <si>
    <t>Procès de l'alpage de la Marlène</t>
  </si>
  <si>
    <t>Généalogie manuscrite d'André Besse 1621</t>
  </si>
  <si>
    <t>4 parchemins: documents notariés de la première famille Carron de Fully (venant de Bagnes)</t>
  </si>
  <si>
    <t>Achats-ventes (Sembrancher-Bagnes) 1817-1934 - 6e centenaire de 1891 - achats-ventes famille Jean-Joseph Fellay (Liddes-Bagnes-Sembrancher-Vétroz) 1837-1904, contrat de mariage - achats-ventes famille Louis Deslarzes - achats-ventes famille Maurice Pasche</t>
  </si>
  <si>
    <t>achats-ventes famille Pierre-Frédéric Deléglise 1799-1965 - actes de naissances canadiens - correspondance d’émigrés - alpage du Vacheret - fontaine du Cotterg - testament - livres scolaires - règlements communaux - coupons d’alimentation - bulletins paroissiaux - imprimés d’église - ligue antituberculeuse</t>
  </si>
  <si>
    <t>Boîte en bois</t>
  </si>
  <si>
    <t>Archives de Bruson concernant la famille de Pierre-Joseph Filliez (achats-ventes de terrain et de vignes) – demande de permis de chasse – correspondance d’émigrés – règlement d’alpages – projet des Forces Motrices de la Dranse – Fanfare St-Joseph – Réformation de Pierre-François Filliez dans l’armée</t>
  </si>
  <si>
    <t>parchemin 1770 - achats-ventes famille Jean-Georges Baud et Pierre-Joseph May (Bagnes-Sembrancher) et Florentin Besse - propriétés de Sarreyer dont la scierie - tutelles - école de Sarreyer ê taxe militaire ê Sonderbund ê fontaine et moulin de Médières. Cahiers d'école</t>
  </si>
  <si>
    <t>Documents du Bimillénaire du Grand-Saint-Bernard avec : textes - statistiques sur le trafic - photocopies de photographies - exposés lors du Colloque de Bourg-Saint-Pierre - articles de journaux - plans des communes de l’Entremont - prière du Chne Volluz - les chiens du Saint-Bernard - le passage du col à travers les siècles</t>
  </si>
  <si>
    <t>Exemple de projets touristiques des années 60 qui n'ont pas vu le jour mais qui retracent l'état d'esprit "des belles années"</t>
  </si>
  <si>
    <t>documents sur la débâcle - achats-ventes de Joseph-Frédéric Chappot de Martigny-Bourg - actes de Pierre Gard, notaire de St-Maurice - papiers d'Agustin Farquet, émigré au Brésil en 1819 - vie de Pierre-Joseph Jacquemin, notaire du Châble, en exil à Vallorcine</t>
  </si>
  <si>
    <t>000</t>
  </si>
  <si>
    <t>008</t>
  </si>
  <si>
    <t>3 affiches (église à Berne - 600e Confédération) - tutelles - recrutement au Régiment de Courten - message de Félix Cortey - fontaine de Prarreyer - cptes d’émigrés aux USA - actes notariés 1758-1877 famille Filliez de Prarreyer et Deurin et Deléglise de Prarreyer - testaments - alpage de Reyna-Rosse - Capitaine Etienne-Nicolas Bruchez (Vollèges-Sembrancher-Bagnes) - tutelle</t>
  </si>
  <si>
    <t>veuve Alfred</t>
  </si>
  <si>
    <t>15.09.1668</t>
  </si>
  <si>
    <t>00.00.1915</t>
  </si>
  <si>
    <t>Icônographie</t>
  </si>
  <si>
    <t>007</t>
  </si>
  <si>
    <t>009</t>
  </si>
  <si>
    <t>03.11.1627</t>
  </si>
  <si>
    <t>17.09.1839</t>
  </si>
  <si>
    <t>Archives cantonales</t>
  </si>
  <si>
    <t>Déposé original</t>
  </si>
  <si>
    <t>Déposé copie</t>
  </si>
  <si>
    <t>10.05.1779</t>
  </si>
  <si>
    <t>12.11.1799</t>
  </si>
  <si>
    <t>Finhaut, Vallorcine (F)</t>
  </si>
  <si>
    <t>Copies de mémoires (population du Valais, Abbé Odet, baillis du Valais) - naissances 1812, mariages 1813</t>
  </si>
  <si>
    <t>Généalogie Maret - Cretton, Jean-Pierre Bruchez, Anne-Marie Troillet, Boven-Hugon et Anne-Marguerite Nicollier, Marie-Jacobée Nicollier</t>
  </si>
  <si>
    <t>Achats-ventes</t>
  </si>
  <si>
    <t>24.06.1834</t>
  </si>
  <si>
    <t>01.04.1864</t>
  </si>
  <si>
    <t>LUY</t>
  </si>
  <si>
    <t>Papiers de Jean-Pierre Fellay (XIXe s.) de Lourtier</t>
  </si>
  <si>
    <t>01.01.1812</t>
  </si>
  <si>
    <t>06.07.1828</t>
  </si>
  <si>
    <t>MOREND</t>
  </si>
  <si>
    <t>Famille Morend de Villette</t>
  </si>
  <si>
    <t>10.11.1852</t>
  </si>
  <si>
    <t>17.01.1870</t>
  </si>
  <si>
    <t>Achats-ventes XIXe s.</t>
  </si>
  <si>
    <t>28.12.1792</t>
  </si>
  <si>
    <t>05.01.1859</t>
  </si>
  <si>
    <t>Pierre-François 2</t>
  </si>
  <si>
    <t>16.08.1829</t>
  </si>
  <si>
    <t>31.12.1878</t>
  </si>
  <si>
    <t>Athanase</t>
  </si>
  <si>
    <t>Le Fregnoley</t>
  </si>
  <si>
    <t>Transactions ventes</t>
  </si>
  <si>
    <t>03.08.1845</t>
  </si>
  <si>
    <t>05.03.1848</t>
  </si>
  <si>
    <t>PREUX De</t>
  </si>
  <si>
    <t>Exercices d’école (dictées, etc.) - des recrues - comptes laiterie Bruson - pompiers de Bruson - école de Versegères - contenance des forêts de Bagnes - manuels scolaires - tirs obligatoires - livrets scolaires - récapitulatifs journaliers de l’instituteur - livres d’école, religieux - revues (Ecole valaisanne) - Grande Ecole de Bagnes - photographies (école ménagère, classe) - Echos de Saint-Maurice</t>
  </si>
  <si>
    <t>07.07.1845</t>
  </si>
  <si>
    <t>07.12.1738</t>
  </si>
  <si>
    <t>00.00.1947</t>
  </si>
  <si>
    <t>024</t>
  </si>
  <si>
    <t>27.07.1834</t>
  </si>
  <si>
    <t>20.05.1897</t>
  </si>
  <si>
    <t>Promesse de mariage. Achats-ventes - 1850-1978 - photographies et cartes postales</t>
  </si>
  <si>
    <t>21.01.1719</t>
  </si>
  <si>
    <t>00.00.1838</t>
  </si>
  <si>
    <t>Testament, contrat de mariage, concerne les familles Besse et Dorsaz</t>
  </si>
  <si>
    <t>025</t>
  </si>
  <si>
    <t>26.02.1623</t>
  </si>
  <si>
    <t>026</t>
  </si>
  <si>
    <t>Ventes-achats famille François Carron (?)</t>
  </si>
  <si>
    <t>10.12.1881</t>
  </si>
  <si>
    <t>25.11.1659</t>
  </si>
  <si>
    <t>Jean-Claude 2</t>
  </si>
  <si>
    <t>01.07.1726</t>
  </si>
  <si>
    <t>JCF et Christine Payot</t>
  </si>
  <si>
    <t>13.01.1851</t>
  </si>
  <si>
    <t>Cahiers de dictées. Le fonds François CARRON de Bruson a été intégré au fonds Marie ALLAMAN 2</t>
  </si>
  <si>
    <t>027</t>
  </si>
  <si>
    <t>19.01.1845</t>
  </si>
  <si>
    <t>15.11.1884</t>
  </si>
  <si>
    <t>04.03.1799</t>
  </si>
  <si>
    <t>31.07.1867</t>
  </si>
  <si>
    <t>PASCHE</t>
  </si>
  <si>
    <t>PASCHE-CARRON</t>
  </si>
  <si>
    <t>28.10.1798</t>
  </si>
  <si>
    <t>28.03.1882</t>
  </si>
  <si>
    <t>028</t>
  </si>
  <si>
    <t>00.00.1801</t>
  </si>
  <si>
    <t>00.00.1950</t>
  </si>
  <si>
    <t>17.12.1748</t>
  </si>
  <si>
    <t>ALPAGE</t>
  </si>
  <si>
    <t>029</t>
  </si>
  <si>
    <t>00.03.1666</t>
  </si>
  <si>
    <t>18.05.1885</t>
  </si>
  <si>
    <t>09.07.1889</t>
  </si>
  <si>
    <t>00.00.1891</t>
  </si>
  <si>
    <t>22.01.1708</t>
  </si>
  <si>
    <t>18.11.1842</t>
  </si>
  <si>
    <t>00.00.1698</t>
  </si>
  <si>
    <t>00.05.1856</t>
  </si>
  <si>
    <t>030</t>
  </si>
  <si>
    <t>09.04.1635</t>
  </si>
  <si>
    <t>18.02.1781</t>
  </si>
  <si>
    <t>actes notariés (achats-ventes) 1789-1810 (Bagnes)</t>
  </si>
  <si>
    <t>23.02.1789</t>
  </si>
  <si>
    <t>08.03.1810</t>
  </si>
  <si>
    <t>14.01.1381</t>
  </si>
  <si>
    <t>28.04.1736</t>
  </si>
  <si>
    <t>Vollèges et Bagnes</t>
  </si>
  <si>
    <t>00.00.1965</t>
  </si>
  <si>
    <t>00.00.1938</t>
  </si>
  <si>
    <t>02.11.1747</t>
  </si>
  <si>
    <t>22.02.1807</t>
  </si>
  <si>
    <t>chansonnier - lettres en 1850 demandant l'annulation des dernières élections - achats-ventes de Frédéric Gard - nomination de capitaine de F. Gard. Le fonds Frédéric GARD a été intégré au fonds Louis GARD</t>
  </si>
  <si>
    <t>26.03.1799</t>
  </si>
  <si>
    <t>033</t>
  </si>
  <si>
    <t>035</t>
  </si>
  <si>
    <t>14.12.1694</t>
  </si>
  <si>
    <t>10.08.1761</t>
  </si>
  <si>
    <t>31.10.1884</t>
  </si>
  <si>
    <t>00.00.1763</t>
  </si>
  <si>
    <t>CRHB - JCF</t>
  </si>
  <si>
    <t>13.04.1864</t>
  </si>
  <si>
    <t>Toutes les histoires en patois de son père, dit "Le Moine" (René Formaz) ayant vécu à Praz-de-Fort. Contes et récits en patois et en français (traduction de Mme Ribordy)</t>
  </si>
  <si>
    <t>15.02.1741</t>
  </si>
  <si>
    <t>036</t>
  </si>
  <si>
    <t>00.00.1936</t>
  </si>
  <si>
    <t>00.00.1990</t>
  </si>
  <si>
    <t>21.05.1850</t>
  </si>
  <si>
    <t>037</t>
  </si>
  <si>
    <t>00.00.1952</t>
  </si>
  <si>
    <t>00.00.1896</t>
  </si>
  <si>
    <t>038</t>
  </si>
  <si>
    <t>00.00.1935</t>
  </si>
  <si>
    <t>00.00.1969</t>
  </si>
  <si>
    <t>28.01.1797</t>
  </si>
  <si>
    <t>02.02.1813</t>
  </si>
  <si>
    <t>26.02.1830</t>
  </si>
  <si>
    <t>Poésies - Ecole de Bagnes</t>
  </si>
  <si>
    <t>03.05.1795</t>
  </si>
  <si>
    <t>00.10.1971</t>
  </si>
  <si>
    <t>10.06.1877</t>
  </si>
  <si>
    <t>00.00.1911</t>
  </si>
  <si>
    <t>09.03.1665</t>
  </si>
  <si>
    <t>03.06.1870</t>
  </si>
  <si>
    <t>GG</t>
  </si>
  <si>
    <t>Sembrancher, Bagnes</t>
  </si>
  <si>
    <t>10.03.1882</t>
  </si>
  <si>
    <t>00.00.1931</t>
  </si>
  <si>
    <t>Veuve René</t>
  </si>
  <si>
    <t>03.05.1796</t>
  </si>
  <si>
    <t>testament - achats-ventes - papiers de Robert Filliez de Bruson</t>
  </si>
  <si>
    <t>041</t>
  </si>
  <si>
    <t>28.12.1744</t>
  </si>
  <si>
    <t>00.00.1946</t>
  </si>
  <si>
    <t>042</t>
  </si>
  <si>
    <t>043</t>
  </si>
  <si>
    <t>01.11.1859</t>
  </si>
  <si>
    <t>00.00.1959</t>
  </si>
  <si>
    <t>044</t>
  </si>
  <si>
    <t>08.02.1842</t>
  </si>
  <si>
    <t>08.03.1855</t>
  </si>
  <si>
    <t>10.09.1884</t>
  </si>
  <si>
    <t>26.05.1692</t>
  </si>
  <si>
    <t>06.04.1764</t>
  </si>
  <si>
    <t>00.00.1971</t>
  </si>
  <si>
    <t>00.00.1850</t>
  </si>
  <si>
    <t>045</t>
  </si>
  <si>
    <t>09.05.1894</t>
  </si>
  <si>
    <t>Séraphin 1</t>
  </si>
  <si>
    <t>Séraphin 2</t>
  </si>
  <si>
    <t>diverses quittances - correspondance d’émigrés d’Auguste et Emile Luisier, de Villette établis dans l’Oregon - photographies - plusieurs imprimés - tutelles avec divers papiers - correspondance de sa nièce Rosa Rard, alliée Girard de Martigny, négociante</t>
  </si>
  <si>
    <t>046</t>
  </si>
  <si>
    <t>Livres d’école et religieux</t>
  </si>
  <si>
    <t>00.00.1841</t>
  </si>
  <si>
    <t>048</t>
  </si>
  <si>
    <t>19.03.1822</t>
  </si>
  <si>
    <t>Martigny-Bourg, Bagnes</t>
  </si>
  <si>
    <t>00.00.1700</t>
  </si>
  <si>
    <t>049</t>
  </si>
  <si>
    <t>correspondance</t>
  </si>
  <si>
    <t>articles de journaux - articles de journaux sur Mishicott (dans classeur à côté de 49)</t>
  </si>
  <si>
    <t>050</t>
  </si>
  <si>
    <t>04.12.1746</t>
  </si>
  <si>
    <t>00.00.1917</t>
  </si>
  <si>
    <t>00.00.1923</t>
  </si>
  <si>
    <t>00.00.1900</t>
  </si>
  <si>
    <t>00.00.1930</t>
  </si>
  <si>
    <t>06.06.1796</t>
  </si>
  <si>
    <t>032, 051, 052</t>
  </si>
  <si>
    <t>053</t>
  </si>
  <si>
    <t>28.04.1509</t>
  </si>
  <si>
    <t>00.00.1980</t>
  </si>
  <si>
    <t>FRIZZI-GABBUD</t>
  </si>
  <si>
    <t>Champsec, Lausanne</t>
  </si>
  <si>
    <t>054</t>
  </si>
  <si>
    <t>11.05.1851</t>
  </si>
  <si>
    <t>00.00.1722</t>
  </si>
  <si>
    <t>055</t>
  </si>
  <si>
    <t>04.07.1627</t>
  </si>
  <si>
    <t>02.07.1804</t>
  </si>
  <si>
    <t>AEV</t>
  </si>
  <si>
    <t>056</t>
  </si>
  <si>
    <t>06.05.1787</t>
  </si>
  <si>
    <t>02.11.1888</t>
  </si>
  <si>
    <t>029, 056</t>
  </si>
  <si>
    <t>CRHB, JCF</t>
  </si>
  <si>
    <t>sa famille à Sembrancher - achats-ventes (1866-1940)</t>
  </si>
  <si>
    <t>27.05.1866</t>
  </si>
  <si>
    <t>27.09.1660</t>
  </si>
  <si>
    <t>20.01.1748</t>
  </si>
  <si>
    <t>003, 036</t>
  </si>
  <si>
    <t>030, 038</t>
  </si>
  <si>
    <t>038, 039</t>
  </si>
  <si>
    <t>Etagère bureau</t>
  </si>
  <si>
    <t>boites avec articles et documents divers</t>
  </si>
  <si>
    <t>Marthe 4</t>
  </si>
  <si>
    <t>057, 058</t>
  </si>
  <si>
    <t>059</t>
  </si>
  <si>
    <t>10.10.1785</t>
  </si>
  <si>
    <t>27.07.1817</t>
  </si>
  <si>
    <t>12.08.1758</t>
  </si>
  <si>
    <t>04.06.1885</t>
  </si>
  <si>
    <t>articles de journaux sur le val Ferret et l'Entremont - Mai de Praz-de-Fort</t>
  </si>
  <si>
    <t>Alfred 2</t>
  </si>
  <si>
    <t>060</t>
  </si>
  <si>
    <t>062</t>
  </si>
  <si>
    <t>30.05.1732</t>
  </si>
  <si>
    <t>061</t>
  </si>
  <si>
    <t>21.09.1848</t>
  </si>
  <si>
    <t>Emile et Adèle</t>
  </si>
  <si>
    <t>063</t>
  </si>
  <si>
    <t>14 parchemins et papiers, 1659-1850 - ventes-achats et contrats de mariages pour Vollèges</t>
  </si>
  <si>
    <t>07.08.1659</t>
  </si>
  <si>
    <t>26.12.1850</t>
  </si>
  <si>
    <t>13.01.1792</t>
  </si>
  <si>
    <t>12.06.1787</t>
  </si>
  <si>
    <t>20.02.1899</t>
  </si>
  <si>
    <t>064</t>
  </si>
  <si>
    <t>02.02.1840</t>
  </si>
  <si>
    <t>00.00.1888</t>
  </si>
  <si>
    <t>066</t>
  </si>
  <si>
    <t>25.12.1884</t>
  </si>
  <si>
    <t>31.12.1888</t>
  </si>
  <si>
    <t>00.00.1800</t>
  </si>
  <si>
    <t>08.05.1736</t>
  </si>
  <si>
    <t>067</t>
  </si>
  <si>
    <t>00.00.1849</t>
  </si>
  <si>
    <t>31.12.1887</t>
  </si>
  <si>
    <t>27.03.1805</t>
  </si>
  <si>
    <t>17.06.1872</t>
  </si>
  <si>
    <t>Chemin</t>
  </si>
  <si>
    <t>068</t>
  </si>
  <si>
    <t>00.00.1789</t>
  </si>
  <si>
    <t>18.10.1850</t>
  </si>
  <si>
    <t>069, 070, 071</t>
  </si>
  <si>
    <t>072</t>
  </si>
  <si>
    <t>Cahier de reçus et livrés</t>
  </si>
  <si>
    <t>09.03.1837</t>
  </si>
  <si>
    <t>00.00.1812</t>
  </si>
  <si>
    <t>Marie-Céline</t>
  </si>
  <si>
    <t>Papiers de la famille Filliez de Bruson</t>
  </si>
  <si>
    <t>09.03.1761</t>
  </si>
  <si>
    <t>Pierre-Louis</t>
  </si>
  <si>
    <t>03.07.1861</t>
  </si>
  <si>
    <t>073</t>
  </si>
  <si>
    <t>074</t>
  </si>
  <si>
    <t>27.10.1776</t>
  </si>
  <si>
    <t>075</t>
  </si>
  <si>
    <t>27.04.1801</t>
  </si>
  <si>
    <t>076</t>
  </si>
  <si>
    <t>PELET</t>
  </si>
  <si>
    <t>Paul-Louis</t>
  </si>
  <si>
    <t>Lausanne</t>
  </si>
  <si>
    <t>30.06.1878</t>
  </si>
  <si>
    <t>13.08.1893</t>
  </si>
  <si>
    <t>00.00.1926</t>
  </si>
  <si>
    <t>Trient / Les Jeurs</t>
  </si>
  <si>
    <t>077</t>
  </si>
  <si>
    <t>Noville</t>
  </si>
  <si>
    <t>Maurice 2</t>
  </si>
  <si>
    <t>ses histoires - affaire Jean Gigot (service étranger) - habitants de Lourtier, forêt de l'Arbaret</t>
  </si>
  <si>
    <t>Marthe 5</t>
  </si>
  <si>
    <t>078</t>
  </si>
  <si>
    <t>achats-ventes de la famille Michaud du Liappey - actes de tutelle - Notice sur les événements de 1843-1844 en Valais</t>
  </si>
  <si>
    <t>Entremont - Valais</t>
  </si>
  <si>
    <t>079</t>
  </si>
  <si>
    <t>6</t>
  </si>
  <si>
    <t>20.06.1802</t>
  </si>
  <si>
    <t>13.06.1887</t>
  </si>
  <si>
    <t>082-083-084-085</t>
  </si>
  <si>
    <t>00.00.1714</t>
  </si>
  <si>
    <t>00.00.1995</t>
  </si>
  <si>
    <t>Sembrancher ; Orsières</t>
  </si>
  <si>
    <t>077 - 086 - 087 - 088</t>
  </si>
  <si>
    <t>089</t>
  </si>
  <si>
    <t>22.01.1718</t>
  </si>
  <si>
    <t>090, 091</t>
  </si>
  <si>
    <t>080, 081</t>
  </si>
  <si>
    <t xml:space="preserve">agendas apicoles + livres et imprimés religieux </t>
  </si>
  <si>
    <t>00.00.1889</t>
  </si>
  <si>
    <t>00.00.1966</t>
  </si>
  <si>
    <t>Lexique du patois d'Orsières (a été prêté à René Berthod pour son livre - l'original a été remis au Glossaire des Patois de la Suisse romande ê Neuchâtel)</t>
  </si>
  <si>
    <t>065</t>
  </si>
  <si>
    <t>Etagère</t>
  </si>
  <si>
    <t>03.03.1885</t>
  </si>
  <si>
    <t>092</t>
  </si>
  <si>
    <t>19.05.1766</t>
  </si>
  <si>
    <t>093</t>
  </si>
  <si>
    <t>13.07.1794</t>
  </si>
  <si>
    <t>07.03.1894</t>
  </si>
  <si>
    <t>094</t>
  </si>
  <si>
    <t>066, 095</t>
  </si>
  <si>
    <t>096</t>
  </si>
  <si>
    <t>18.11.1708</t>
  </si>
  <si>
    <t>21.12.1785</t>
  </si>
  <si>
    <t>098, 099, 100</t>
  </si>
  <si>
    <t>05.03.1770</t>
  </si>
  <si>
    <t>Archives de la famille de Etienne-Emmanuel Fellay et de sa femme Bruchez + correspondance de Soeur Marie-Marguerite (Marie-Amélie Bruchez), de la congrégation de Ste Clotilde</t>
  </si>
  <si>
    <t>Berthe 2</t>
  </si>
  <si>
    <t>100</t>
  </si>
  <si>
    <t>Correspondance d'un missionnaire lourtierain</t>
  </si>
  <si>
    <t>14.01.1884</t>
  </si>
  <si>
    <t>00.02.1908</t>
  </si>
  <si>
    <t>101, 102</t>
  </si>
  <si>
    <t>08.08.1765</t>
  </si>
  <si>
    <t>Livres et gravures</t>
  </si>
  <si>
    <t>PAROISSE</t>
  </si>
  <si>
    <t>103</t>
  </si>
  <si>
    <t>Charles</t>
  </si>
  <si>
    <t>La Fouly</t>
  </si>
  <si>
    <t>Achille 2</t>
  </si>
  <si>
    <t>104</t>
  </si>
  <si>
    <t>Photographies et imprimés</t>
  </si>
  <si>
    <t>Lucien</t>
  </si>
  <si>
    <t>Projet de souscription pour l'établissement d'un régent à la grande école communale de Bagnes. Historique de la vallée de Bagnes.</t>
  </si>
  <si>
    <t>Documents (photocopies) concernant Bagnes provenant de divers fonds valaisans (AASM, AEV, ACBagnes)</t>
  </si>
  <si>
    <t>Marthe 6</t>
  </si>
  <si>
    <t>23.12.1872</t>
  </si>
  <si>
    <t>Rapport de commission au sujet de la ligne à haute tension Fionnay-Riddes - corvées de Sarreyer en 1954 - Chambre pupillaire et inventaire au milieu du XIXe siècle - consortage du bassin de Torrenton (Médières) - procès au sujet de la mort de Louis Deurin (1844)</t>
  </si>
  <si>
    <t>105</t>
  </si>
  <si>
    <t>27.12.1843</t>
  </si>
  <si>
    <t>SEMBRANCHER</t>
  </si>
  <si>
    <t>Commune</t>
  </si>
  <si>
    <t>Recensement 1829 et 1846</t>
  </si>
  <si>
    <t>00.00.1829</t>
  </si>
  <si>
    <t>00.00.1846</t>
  </si>
  <si>
    <t>Photocopies de photos de Maurice Troillet</t>
  </si>
  <si>
    <t>REBORD</t>
  </si>
  <si>
    <t>TERRETTAZ</t>
  </si>
  <si>
    <t>Léa</t>
  </si>
  <si>
    <t>Marcel 2</t>
  </si>
  <si>
    <t>MASSON</t>
  </si>
  <si>
    <t>Alphonsine</t>
  </si>
  <si>
    <t>Livre de recettes de cuisine 1932</t>
  </si>
  <si>
    <t>00.00.1932</t>
  </si>
  <si>
    <t>106</t>
  </si>
  <si>
    <t>00.00.1997</t>
  </si>
  <si>
    <t>Gaston</t>
  </si>
  <si>
    <t>Diego</t>
  </si>
  <si>
    <t>Village</t>
  </si>
  <si>
    <t>Nbre total de documents</t>
  </si>
  <si>
    <t>Marie 1</t>
  </si>
  <si>
    <t>Maurice 1</t>
  </si>
  <si>
    <t>Jean-Claude 1</t>
  </si>
  <si>
    <t>Jean-Michel 1</t>
  </si>
  <si>
    <t>Marthe 1</t>
  </si>
  <si>
    <t>Alfred 1</t>
  </si>
  <si>
    <t>Berthe 1</t>
  </si>
  <si>
    <t>Pierre-François 1</t>
  </si>
  <si>
    <t>Louis 1</t>
  </si>
  <si>
    <t>Marcel 1</t>
  </si>
  <si>
    <t>Achille 1</t>
  </si>
  <si>
    <t>Fiches remises par Paul-Louis Pelet sur les moulins de Bourg-Saint-Pierre et de Sembrancher</t>
  </si>
  <si>
    <t>Bourg-Saint-Pierre ; Sembrancher</t>
  </si>
  <si>
    <t>DESLARZES</t>
  </si>
  <si>
    <t>107</t>
  </si>
  <si>
    <t>00.00.1961</t>
  </si>
  <si>
    <t>ETAT CIVIL</t>
  </si>
  <si>
    <t>CONSORTAGE</t>
  </si>
  <si>
    <t>Planards</t>
  </si>
  <si>
    <t>17.08.1748</t>
  </si>
  <si>
    <t>CP</t>
  </si>
  <si>
    <t>Archives de la montagne : salaires, employés, production, bétail, consortage. Provenance du fonds : Francis Baillifard</t>
  </si>
  <si>
    <t>Scex-Blanc</t>
  </si>
  <si>
    <t>MUSEE D'ISERABLES</t>
  </si>
  <si>
    <t>Isérables</t>
  </si>
  <si>
    <t>Photographies sur une construction à Liddes</t>
  </si>
  <si>
    <t>Auguste</t>
  </si>
  <si>
    <t>Correspondance d'Auguste Luisier en Amérique avec son oncle Séraphin Luisier</t>
  </si>
  <si>
    <t>Bagnes, Etats-Unis</t>
  </si>
  <si>
    <t>108</t>
  </si>
  <si>
    <t>Testaments et autres partage de la famille de Jean-Pierre Luisier et de Séraphin Luisier</t>
  </si>
  <si>
    <t>22.02.1829</t>
  </si>
  <si>
    <t>PHOTOCOPIES BAGNES</t>
  </si>
  <si>
    <t>Photocopies : montagne des Grandplans - articles sur les dissenssions politiques au 19e siècle - correspondance d'émigrés avec Casimir et Alexandre Magnin - loi sur la lubricité - forêt de Bagnes - divers…</t>
  </si>
  <si>
    <t>01.09.1661</t>
  </si>
  <si>
    <t>111</t>
  </si>
  <si>
    <t>ARTICLES DE JOURNAUX</t>
  </si>
  <si>
    <t>Différents articles sur le Valais et la région</t>
  </si>
  <si>
    <t>27.12.1883</t>
  </si>
  <si>
    <t>112</t>
  </si>
  <si>
    <t>achats-ventes 1849-1911 - partage + papiers de la famille Besse, originaire de sarreyer et établie à Fontenelle. Papiers concernant le mercenariat</t>
  </si>
  <si>
    <t>13.06.1798</t>
  </si>
  <si>
    <t>BEATTIE-EMONET</t>
  </si>
  <si>
    <t>Ann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</si>
</sst>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[$-100C]dddd\,\ d\.\ mmmm\ yyyy"/>
    <numFmt numFmtId="167" formatCode="mmm/yyyy"/>
  </numFmts>
  <fonts count="8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2"/>
      <name val="Times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7"/>
  <sheetViews>
    <sheetView tabSelected="1" workbookViewId="0" topLeftCell="A1">
      <pane ySplit="570" topLeftCell="BM291" activePane="bottomLeft" state="split"/>
      <selection pane="topLeft" activeCell="E1" sqref="E1"/>
      <selection pane="bottomLeft" activeCell="D306" sqref="D306"/>
    </sheetView>
  </sheetViews>
  <sheetFormatPr defaultColWidth="11.421875" defaultRowHeight="12.75"/>
  <cols>
    <col min="1" max="1" width="31.421875" style="2" customWidth="1"/>
    <col min="2" max="2" width="20.8515625" style="2" customWidth="1"/>
    <col min="3" max="3" width="15.421875" style="2" customWidth="1"/>
    <col min="4" max="4" width="5.7109375" style="2" customWidth="1"/>
    <col min="5" max="5" width="5.421875" style="2" customWidth="1"/>
    <col min="6" max="6" width="5.140625" style="2" customWidth="1"/>
    <col min="7" max="7" width="21.140625" style="4" customWidth="1"/>
    <col min="8" max="8" width="27.8515625" style="2" customWidth="1"/>
    <col min="9" max="10" width="5.57421875" style="2" customWidth="1"/>
    <col min="11" max="11" width="4.57421875" style="2" customWidth="1"/>
    <col min="12" max="12" width="7.00390625" style="2" customWidth="1"/>
    <col min="13" max="14" width="11.140625" style="7" customWidth="1"/>
    <col min="15" max="15" width="5.8515625" style="2" customWidth="1"/>
    <col min="16" max="16" width="6.7109375" style="2" customWidth="1"/>
    <col min="17" max="17" width="5.8515625" style="2" customWidth="1"/>
    <col min="18" max="18" width="6.7109375" style="2" customWidth="1"/>
    <col min="19" max="19" width="5.140625" style="2" customWidth="1"/>
    <col min="20" max="20" width="5.421875" style="2" customWidth="1"/>
    <col min="21" max="21" width="7.140625" style="5" customWidth="1"/>
    <col min="22" max="22" width="5.421875" style="2" customWidth="1"/>
    <col min="23" max="23" width="4.57421875" style="2" customWidth="1"/>
    <col min="24" max="16384" width="11.421875" style="2" customWidth="1"/>
  </cols>
  <sheetData>
    <row r="1" spans="1:23" s="10" customFormat="1" ht="15" customHeight="1">
      <c r="A1" s="10" t="s">
        <v>623</v>
      </c>
      <c r="C1" s="10" t="s">
        <v>1025</v>
      </c>
      <c r="D1" s="10" t="s">
        <v>305</v>
      </c>
      <c r="E1" s="10" t="s">
        <v>624</v>
      </c>
      <c r="F1" s="10" t="s">
        <v>625</v>
      </c>
      <c r="G1" s="11" t="s">
        <v>626</v>
      </c>
      <c r="H1" s="10" t="s">
        <v>627</v>
      </c>
      <c r="I1" s="10" t="s">
        <v>690</v>
      </c>
      <c r="J1" s="10" t="s">
        <v>691</v>
      </c>
      <c r="K1" s="10" t="s">
        <v>628</v>
      </c>
      <c r="L1" s="10" t="s">
        <v>629</v>
      </c>
      <c r="M1" s="12" t="s">
        <v>630</v>
      </c>
      <c r="N1" s="12" t="s">
        <v>631</v>
      </c>
      <c r="O1" s="10" t="s">
        <v>632</v>
      </c>
      <c r="P1" s="10" t="s">
        <v>633</v>
      </c>
      <c r="Q1" s="10" t="s">
        <v>635</v>
      </c>
      <c r="R1" s="10" t="s">
        <v>634</v>
      </c>
      <c r="S1" s="10" t="s">
        <v>637</v>
      </c>
      <c r="T1" s="10" t="s">
        <v>684</v>
      </c>
      <c r="U1" s="10" t="s">
        <v>1026</v>
      </c>
      <c r="V1" s="10" t="s">
        <v>636</v>
      </c>
      <c r="W1" s="10" t="s">
        <v>645</v>
      </c>
    </row>
    <row r="2" spans="1:21" ht="15" customHeight="1">
      <c r="A2" s="1" t="s">
        <v>599</v>
      </c>
      <c r="B2" s="1"/>
      <c r="C2" s="1" t="s">
        <v>373</v>
      </c>
      <c r="D2" s="1"/>
      <c r="E2" s="1"/>
      <c r="F2" s="1"/>
      <c r="G2" s="3">
        <v>103</v>
      </c>
      <c r="H2" s="1" t="s">
        <v>218</v>
      </c>
      <c r="I2" s="1"/>
      <c r="J2" s="1"/>
      <c r="M2" s="2"/>
      <c r="N2" s="2"/>
      <c r="U2" s="2">
        <f>SUM(O2:T2)</f>
        <v>0</v>
      </c>
    </row>
    <row r="3" spans="1:21" ht="15" customHeight="1">
      <c r="A3" s="1" t="s">
        <v>599</v>
      </c>
      <c r="B3" s="1">
        <v>2</v>
      </c>
      <c r="C3" s="1" t="s">
        <v>373</v>
      </c>
      <c r="D3" s="1"/>
      <c r="E3" s="1"/>
      <c r="F3" s="1">
        <v>1</v>
      </c>
      <c r="G3" s="3" t="s">
        <v>969</v>
      </c>
      <c r="H3" s="1"/>
      <c r="I3" s="1"/>
      <c r="J3" s="1"/>
      <c r="M3" s="2"/>
      <c r="N3" s="2"/>
      <c r="U3" s="2"/>
    </row>
    <row r="4" spans="1:23" ht="15" customHeight="1">
      <c r="A4" s="1" t="s">
        <v>303</v>
      </c>
      <c r="B4" s="1" t="s">
        <v>1027</v>
      </c>
      <c r="C4" s="1" t="s">
        <v>304</v>
      </c>
      <c r="D4" s="1"/>
      <c r="E4" s="1">
        <v>1</v>
      </c>
      <c r="F4" s="1"/>
      <c r="G4" s="3" t="s">
        <v>149</v>
      </c>
      <c r="H4" s="1" t="s">
        <v>156</v>
      </c>
      <c r="I4" s="1">
        <v>1</v>
      </c>
      <c r="J4" s="1"/>
      <c r="L4" s="2">
        <v>4</v>
      </c>
      <c r="M4" s="7" t="s">
        <v>158</v>
      </c>
      <c r="N4" s="7" t="s">
        <v>157</v>
      </c>
      <c r="O4" s="2">
        <v>8</v>
      </c>
      <c r="R4" s="2">
        <v>4</v>
      </c>
      <c r="S4" s="2">
        <v>5</v>
      </c>
      <c r="T4" s="2">
        <v>13</v>
      </c>
      <c r="U4" s="2">
        <f aca="true" t="shared" si="0" ref="U4:U21">SUM(O4:T4)</f>
        <v>30</v>
      </c>
      <c r="V4" s="2" t="s">
        <v>642</v>
      </c>
      <c r="W4" s="2" t="s">
        <v>373</v>
      </c>
    </row>
    <row r="5" spans="1:23" ht="15" customHeight="1">
      <c r="A5" s="1" t="s">
        <v>303</v>
      </c>
      <c r="B5" s="1" t="s">
        <v>154</v>
      </c>
      <c r="C5" s="1" t="s">
        <v>304</v>
      </c>
      <c r="D5" s="1"/>
      <c r="E5" s="1">
        <v>1</v>
      </c>
      <c r="F5" s="1"/>
      <c r="G5" s="3" t="s">
        <v>733</v>
      </c>
      <c r="H5" s="1" t="s">
        <v>741</v>
      </c>
      <c r="I5" s="1">
        <v>1</v>
      </c>
      <c r="J5" s="1"/>
      <c r="L5" s="2">
        <v>2</v>
      </c>
      <c r="M5" s="7" t="s">
        <v>735</v>
      </c>
      <c r="N5" s="6">
        <v>7914</v>
      </c>
      <c r="O5" s="2">
        <v>2</v>
      </c>
      <c r="S5" s="2">
        <v>2</v>
      </c>
      <c r="U5" s="2">
        <f t="shared" si="0"/>
        <v>4</v>
      </c>
      <c r="V5" s="2" t="s">
        <v>642</v>
      </c>
      <c r="W5" s="2" t="s">
        <v>373</v>
      </c>
    </row>
    <row r="6" spans="1:23" ht="15" customHeight="1">
      <c r="A6" s="1" t="s">
        <v>303</v>
      </c>
      <c r="B6" s="1" t="s">
        <v>155</v>
      </c>
      <c r="C6" s="1" t="s">
        <v>304</v>
      </c>
      <c r="D6" s="1">
        <v>1</v>
      </c>
      <c r="E6" s="1"/>
      <c r="F6" s="1"/>
      <c r="G6" s="3" t="s">
        <v>824</v>
      </c>
      <c r="H6" s="1" t="s">
        <v>734</v>
      </c>
      <c r="I6" s="1">
        <v>1</v>
      </c>
      <c r="J6" s="1"/>
      <c r="L6" s="2">
        <v>5</v>
      </c>
      <c r="M6" s="7" t="s">
        <v>825</v>
      </c>
      <c r="N6" s="7" t="s">
        <v>826</v>
      </c>
      <c r="O6" s="2">
        <v>32</v>
      </c>
      <c r="U6" s="2">
        <f t="shared" si="0"/>
        <v>32</v>
      </c>
      <c r="V6" s="2" t="s">
        <v>642</v>
      </c>
      <c r="W6" s="2" t="s">
        <v>373</v>
      </c>
    </row>
    <row r="7" spans="1:23" ht="15" customHeight="1">
      <c r="A7" s="1" t="s">
        <v>755</v>
      </c>
      <c r="B7" s="1" t="s">
        <v>310</v>
      </c>
      <c r="C7" s="2" t="s">
        <v>346</v>
      </c>
      <c r="D7" s="1"/>
      <c r="E7" s="1"/>
      <c r="F7" s="1">
        <v>1</v>
      </c>
      <c r="G7" s="3" t="s">
        <v>756</v>
      </c>
      <c r="H7" s="1" t="s">
        <v>667</v>
      </c>
      <c r="I7" s="1">
        <v>1</v>
      </c>
      <c r="J7" s="1"/>
      <c r="L7" s="2">
        <v>2</v>
      </c>
      <c r="M7" s="2" t="s">
        <v>723</v>
      </c>
      <c r="N7" s="2" t="s">
        <v>753</v>
      </c>
      <c r="O7" s="2">
        <v>1</v>
      </c>
      <c r="U7" s="2">
        <f t="shared" si="0"/>
        <v>1</v>
      </c>
      <c r="V7" s="2" t="s">
        <v>642</v>
      </c>
      <c r="W7" s="2" t="s">
        <v>373</v>
      </c>
    </row>
    <row r="8" spans="1:23" ht="15" customHeight="1">
      <c r="A8" s="1" t="s">
        <v>755</v>
      </c>
      <c r="B8" s="1" t="s">
        <v>1049</v>
      </c>
      <c r="C8" s="1" t="s">
        <v>304</v>
      </c>
      <c r="D8" s="1"/>
      <c r="E8" s="1">
        <v>1</v>
      </c>
      <c r="F8" s="1"/>
      <c r="G8" s="3" t="s">
        <v>8</v>
      </c>
      <c r="H8" s="1" t="s">
        <v>1048</v>
      </c>
      <c r="I8" s="1">
        <v>1</v>
      </c>
      <c r="J8" s="1"/>
      <c r="L8" s="2">
        <v>1163</v>
      </c>
      <c r="M8" s="7">
        <v>8100</v>
      </c>
      <c r="N8" s="7">
        <v>29047</v>
      </c>
      <c r="O8" s="2">
        <v>1163</v>
      </c>
      <c r="U8" s="2">
        <f t="shared" si="0"/>
        <v>1163</v>
      </c>
      <c r="V8" s="2" t="s">
        <v>642</v>
      </c>
      <c r="W8" s="2" t="s">
        <v>373</v>
      </c>
    </row>
    <row r="9" spans="1:23" ht="15" customHeight="1">
      <c r="A9" s="1" t="s">
        <v>600</v>
      </c>
      <c r="B9" s="1" t="s">
        <v>639</v>
      </c>
      <c r="C9" s="2" t="s">
        <v>373</v>
      </c>
      <c r="D9" s="1">
        <v>1</v>
      </c>
      <c r="E9" s="1"/>
      <c r="F9" s="1"/>
      <c r="G9" s="3" t="s">
        <v>640</v>
      </c>
      <c r="H9" s="1" t="s">
        <v>638</v>
      </c>
      <c r="I9" s="1">
        <v>1</v>
      </c>
      <c r="J9" s="1"/>
      <c r="L9" s="2">
        <v>1</v>
      </c>
      <c r="M9" s="6" t="s">
        <v>641</v>
      </c>
      <c r="N9" s="7">
        <v>16041</v>
      </c>
      <c r="S9" s="2">
        <v>3</v>
      </c>
      <c r="U9" s="2">
        <f t="shared" si="0"/>
        <v>3</v>
      </c>
      <c r="V9" s="2" t="s">
        <v>642</v>
      </c>
      <c r="W9" s="2" t="s">
        <v>373</v>
      </c>
    </row>
    <row r="10" spans="1:21" ht="15" customHeight="1">
      <c r="A10" s="1" t="s">
        <v>306</v>
      </c>
      <c r="B10" s="1"/>
      <c r="C10" s="1"/>
      <c r="D10" s="1"/>
      <c r="E10" s="1">
        <v>1</v>
      </c>
      <c r="F10" s="1"/>
      <c r="G10" s="3" t="s">
        <v>997</v>
      </c>
      <c r="H10" s="1" t="s">
        <v>998</v>
      </c>
      <c r="I10" s="1">
        <v>1</v>
      </c>
      <c r="J10" s="1"/>
      <c r="L10" s="2">
        <v>4</v>
      </c>
      <c r="M10" s="2" t="s">
        <v>851</v>
      </c>
      <c r="N10" s="7">
        <v>36525</v>
      </c>
      <c r="O10" s="2">
        <v>1</v>
      </c>
      <c r="Q10" s="2">
        <v>16</v>
      </c>
      <c r="R10" s="2">
        <v>2</v>
      </c>
      <c r="S10" s="2">
        <v>3</v>
      </c>
      <c r="T10" s="2">
        <v>22</v>
      </c>
      <c r="U10" s="2">
        <f t="shared" si="0"/>
        <v>44</v>
      </c>
    </row>
    <row r="11" spans="1:23" ht="15" customHeight="1">
      <c r="A11" s="1" t="s">
        <v>307</v>
      </c>
      <c r="B11" s="1" t="s">
        <v>308</v>
      </c>
      <c r="C11" s="1" t="s">
        <v>309</v>
      </c>
      <c r="D11" s="1"/>
      <c r="E11" s="1">
        <v>1</v>
      </c>
      <c r="F11" s="1"/>
      <c r="G11" s="3" t="s">
        <v>765</v>
      </c>
      <c r="H11" s="1" t="s">
        <v>665</v>
      </c>
      <c r="I11" s="1"/>
      <c r="J11" s="1">
        <v>1</v>
      </c>
      <c r="M11" s="2" t="s">
        <v>766</v>
      </c>
      <c r="N11" s="2" t="s">
        <v>767</v>
      </c>
      <c r="O11" s="2">
        <v>3</v>
      </c>
      <c r="U11" s="2">
        <f t="shared" si="0"/>
        <v>3</v>
      </c>
      <c r="V11" s="2" t="s">
        <v>655</v>
      </c>
      <c r="W11" s="2" t="s">
        <v>520</v>
      </c>
    </row>
    <row r="12" spans="1:21" ht="15" customHeight="1">
      <c r="A12" s="1" t="s">
        <v>601</v>
      </c>
      <c r="B12" s="1"/>
      <c r="C12" s="1" t="s">
        <v>309</v>
      </c>
      <c r="D12" s="1"/>
      <c r="E12" s="1">
        <v>1</v>
      </c>
      <c r="F12" s="1"/>
      <c r="G12" s="3" t="s">
        <v>952</v>
      </c>
      <c r="H12" s="1" t="s">
        <v>666</v>
      </c>
      <c r="I12" s="1"/>
      <c r="J12" s="1"/>
      <c r="M12" s="2"/>
      <c r="N12" s="2"/>
      <c r="U12" s="2">
        <f t="shared" si="0"/>
        <v>0</v>
      </c>
    </row>
    <row r="13" spans="1:21" ht="15" customHeight="1">
      <c r="A13" s="1" t="s">
        <v>125</v>
      </c>
      <c r="B13" s="1">
        <v>1</v>
      </c>
      <c r="C13" s="1"/>
      <c r="D13" s="1"/>
      <c r="E13" s="1"/>
      <c r="F13" s="1">
        <v>1</v>
      </c>
      <c r="G13" s="3" t="s">
        <v>685</v>
      </c>
      <c r="H13" s="1"/>
      <c r="I13" s="1">
        <v>1</v>
      </c>
      <c r="J13" s="1"/>
      <c r="M13" s="2" t="s">
        <v>126</v>
      </c>
      <c r="N13" s="2" t="s">
        <v>127</v>
      </c>
      <c r="O13" s="2">
        <v>9</v>
      </c>
      <c r="U13" s="2">
        <f t="shared" si="0"/>
        <v>9</v>
      </c>
    </row>
    <row r="14" spans="1:21" ht="15" customHeight="1">
      <c r="A14" s="1" t="s">
        <v>125</v>
      </c>
      <c r="B14" s="1">
        <v>2</v>
      </c>
      <c r="C14" s="1"/>
      <c r="D14" s="1"/>
      <c r="E14" s="1"/>
      <c r="F14" s="1">
        <v>1</v>
      </c>
      <c r="G14" s="3" t="s">
        <v>685</v>
      </c>
      <c r="H14" s="1"/>
      <c r="I14" s="1">
        <v>1</v>
      </c>
      <c r="J14" s="1"/>
      <c r="M14" s="2" t="s">
        <v>129</v>
      </c>
      <c r="N14" s="2" t="s">
        <v>128</v>
      </c>
      <c r="O14" s="2">
        <v>5</v>
      </c>
      <c r="U14" s="2">
        <f t="shared" si="0"/>
        <v>5</v>
      </c>
    </row>
    <row r="15" spans="1:23" ht="15" customHeight="1">
      <c r="A15" s="1" t="s">
        <v>125</v>
      </c>
      <c r="B15" s="1">
        <v>3</v>
      </c>
      <c r="C15" s="1"/>
      <c r="D15" s="1"/>
      <c r="E15" s="1"/>
      <c r="F15" s="1">
        <v>1</v>
      </c>
      <c r="G15" s="3" t="s">
        <v>176</v>
      </c>
      <c r="H15" s="1" t="s">
        <v>183</v>
      </c>
      <c r="I15" s="1">
        <v>1</v>
      </c>
      <c r="J15" s="1"/>
      <c r="M15" s="2" t="s">
        <v>181</v>
      </c>
      <c r="N15" s="2" t="s">
        <v>182</v>
      </c>
      <c r="O15" s="2">
        <v>1</v>
      </c>
      <c r="U15" s="2">
        <f t="shared" si="0"/>
        <v>1</v>
      </c>
      <c r="W15" s="2" t="s">
        <v>373</v>
      </c>
    </row>
    <row r="16" spans="1:21" ht="15" customHeight="1">
      <c r="A16" s="1" t="s">
        <v>125</v>
      </c>
      <c r="B16" s="1">
        <v>4</v>
      </c>
      <c r="C16" s="1"/>
      <c r="D16" s="1"/>
      <c r="E16" s="1"/>
      <c r="F16" s="1">
        <v>1</v>
      </c>
      <c r="G16" s="3" t="s">
        <v>969</v>
      </c>
      <c r="H16" s="1" t="s">
        <v>991</v>
      </c>
      <c r="I16" s="1">
        <v>1</v>
      </c>
      <c r="J16" s="1"/>
      <c r="M16" s="2"/>
      <c r="N16" s="2"/>
      <c r="Q16" s="2">
        <v>7</v>
      </c>
      <c r="R16" s="2">
        <v>8</v>
      </c>
      <c r="T16" s="2">
        <v>5</v>
      </c>
      <c r="U16" s="2">
        <f t="shared" si="0"/>
        <v>20</v>
      </c>
    </row>
    <row r="17" spans="1:23" ht="15" customHeight="1">
      <c r="A17" s="1" t="s">
        <v>125</v>
      </c>
      <c r="B17" s="1">
        <v>5</v>
      </c>
      <c r="C17" s="1"/>
      <c r="D17" s="1"/>
      <c r="E17" s="1"/>
      <c r="F17" s="1">
        <v>1</v>
      </c>
      <c r="G17" s="3" t="s">
        <v>969</v>
      </c>
      <c r="H17" s="1" t="s">
        <v>1000</v>
      </c>
      <c r="I17" s="1"/>
      <c r="J17" s="1">
        <v>1</v>
      </c>
      <c r="L17" s="2">
        <v>1</v>
      </c>
      <c r="M17" s="2"/>
      <c r="N17" s="2"/>
      <c r="O17" s="2">
        <v>8</v>
      </c>
      <c r="U17" s="2">
        <f t="shared" si="0"/>
        <v>8</v>
      </c>
      <c r="W17" s="2" t="s">
        <v>373</v>
      </c>
    </row>
    <row r="18" spans="1:21" ht="15" customHeight="1">
      <c r="A18" s="1" t="s">
        <v>125</v>
      </c>
      <c r="B18" s="1">
        <v>6</v>
      </c>
      <c r="C18" s="1"/>
      <c r="D18" s="1"/>
      <c r="E18" s="1"/>
      <c r="F18" s="1">
        <v>1</v>
      </c>
      <c r="G18" s="3" t="s">
        <v>969</v>
      </c>
      <c r="H18" s="1"/>
      <c r="I18" s="1">
        <v>1</v>
      </c>
      <c r="J18" s="1">
        <v>1</v>
      </c>
      <c r="L18" s="2">
        <v>1</v>
      </c>
      <c r="M18" s="2"/>
      <c r="N18" s="2"/>
      <c r="O18" s="2">
        <v>3</v>
      </c>
      <c r="U18" s="2">
        <f t="shared" si="0"/>
        <v>3</v>
      </c>
    </row>
    <row r="19" spans="1:21" ht="15" customHeight="1">
      <c r="A19" s="1" t="s">
        <v>125</v>
      </c>
      <c r="B19" s="1">
        <v>8</v>
      </c>
      <c r="C19" s="1"/>
      <c r="D19" s="1"/>
      <c r="E19" s="1"/>
      <c r="F19" s="1">
        <v>1</v>
      </c>
      <c r="G19" s="3" t="s">
        <v>969</v>
      </c>
      <c r="H19" s="1"/>
      <c r="I19" s="1">
        <v>1</v>
      </c>
      <c r="J19" s="1"/>
      <c r="M19" s="2"/>
      <c r="N19" s="2"/>
      <c r="O19" s="2">
        <v>5</v>
      </c>
      <c r="U19" s="2">
        <f t="shared" si="0"/>
        <v>5</v>
      </c>
    </row>
    <row r="20" spans="1:21" ht="15" customHeight="1">
      <c r="A20" s="1" t="s">
        <v>125</v>
      </c>
      <c r="B20" s="1">
        <v>9</v>
      </c>
      <c r="C20" s="1"/>
      <c r="D20" s="1"/>
      <c r="E20" s="1"/>
      <c r="F20" s="1">
        <v>1</v>
      </c>
      <c r="G20" s="3" t="s">
        <v>969</v>
      </c>
      <c r="H20" s="1"/>
      <c r="I20" s="1">
        <v>1</v>
      </c>
      <c r="J20" s="1"/>
      <c r="M20" s="2"/>
      <c r="N20" s="2"/>
      <c r="O20" s="2">
        <v>10</v>
      </c>
      <c r="U20" s="2">
        <f t="shared" si="0"/>
        <v>10</v>
      </c>
    </row>
    <row r="21" spans="1:21" ht="15" customHeight="1">
      <c r="A21" s="1" t="s">
        <v>125</v>
      </c>
      <c r="B21" s="1">
        <v>10</v>
      </c>
      <c r="C21" s="1"/>
      <c r="D21" s="1"/>
      <c r="E21" s="1"/>
      <c r="F21" s="1">
        <v>1</v>
      </c>
      <c r="G21" s="3" t="s">
        <v>969</v>
      </c>
      <c r="H21" s="1"/>
      <c r="I21" s="1">
        <v>1</v>
      </c>
      <c r="J21" s="1">
        <v>1</v>
      </c>
      <c r="M21" s="2"/>
      <c r="N21" s="2"/>
      <c r="O21" s="2">
        <v>7</v>
      </c>
      <c r="P21" s="2">
        <v>1</v>
      </c>
      <c r="R21" s="2">
        <v>2</v>
      </c>
      <c r="U21" s="2">
        <f t="shared" si="0"/>
        <v>10</v>
      </c>
    </row>
    <row r="22" spans="1:21" ht="15" customHeight="1">
      <c r="A22" s="1" t="s">
        <v>91</v>
      </c>
      <c r="B22" s="1" t="s">
        <v>92</v>
      </c>
      <c r="C22" s="1" t="s">
        <v>396</v>
      </c>
      <c r="D22" s="1"/>
      <c r="E22" s="1"/>
      <c r="F22" s="1">
        <v>1</v>
      </c>
      <c r="G22" s="3" t="s">
        <v>969</v>
      </c>
      <c r="H22" s="1" t="s">
        <v>93</v>
      </c>
      <c r="I22" s="1"/>
      <c r="J22" s="1"/>
      <c r="M22" s="2"/>
      <c r="N22" s="2"/>
      <c r="U22" s="2"/>
    </row>
    <row r="23" spans="1:23" ht="15" customHeight="1">
      <c r="A23" s="1" t="s">
        <v>311</v>
      </c>
      <c r="B23" s="1"/>
      <c r="C23" s="1"/>
      <c r="D23" s="1"/>
      <c r="E23" s="1">
        <v>1</v>
      </c>
      <c r="F23" s="1"/>
      <c r="G23" s="3" t="s">
        <v>686</v>
      </c>
      <c r="H23" s="1" t="s">
        <v>312</v>
      </c>
      <c r="I23" s="1"/>
      <c r="J23" s="1"/>
      <c r="K23" s="2">
        <v>1</v>
      </c>
      <c r="L23" s="2">
        <v>4</v>
      </c>
      <c r="M23" s="2" t="s">
        <v>687</v>
      </c>
      <c r="N23" s="2" t="s">
        <v>688</v>
      </c>
      <c r="O23" s="2">
        <v>9</v>
      </c>
      <c r="U23" s="2">
        <f>SUM(O23:T23)</f>
        <v>9</v>
      </c>
      <c r="V23" s="2" t="s">
        <v>689</v>
      </c>
      <c r="W23" s="2" t="s">
        <v>373</v>
      </c>
    </row>
    <row r="24" spans="1:23" ht="15" customHeight="1">
      <c r="A24" s="1" t="s">
        <v>1063</v>
      </c>
      <c r="B24" s="1"/>
      <c r="C24" s="1"/>
      <c r="D24" s="1">
        <v>1</v>
      </c>
      <c r="E24" s="1"/>
      <c r="F24" s="1"/>
      <c r="G24" s="3" t="s">
        <v>1066</v>
      </c>
      <c r="H24" s="1" t="s">
        <v>1064</v>
      </c>
      <c r="I24" s="1">
        <v>1</v>
      </c>
      <c r="J24" s="1"/>
      <c r="M24" s="2" t="s">
        <v>1065</v>
      </c>
      <c r="N24" s="2">
        <v>9.1993</v>
      </c>
      <c r="R24" s="2">
        <v>61</v>
      </c>
      <c r="U24" s="2">
        <v>62</v>
      </c>
      <c r="V24" s="2" t="s">
        <v>642</v>
      </c>
      <c r="W24" s="2" t="s">
        <v>464</v>
      </c>
    </row>
    <row r="25" spans="1:21" ht="15" customHeight="1">
      <c r="A25" s="1" t="s">
        <v>313</v>
      </c>
      <c r="B25" s="1"/>
      <c r="C25" s="1" t="s">
        <v>373</v>
      </c>
      <c r="D25" s="1"/>
      <c r="E25" s="1"/>
      <c r="F25" s="1">
        <v>1</v>
      </c>
      <c r="G25" s="3" t="s">
        <v>993</v>
      </c>
      <c r="H25" s="1" t="s">
        <v>1001</v>
      </c>
      <c r="I25" s="1"/>
      <c r="J25" s="1">
        <v>1</v>
      </c>
      <c r="L25" s="2">
        <v>1</v>
      </c>
      <c r="M25" s="2"/>
      <c r="U25" s="2">
        <f aca="true" t="shared" si="1" ref="U25:U39">SUM(O25:T25)</f>
        <v>0</v>
      </c>
    </row>
    <row r="26" spans="1:21" ht="15" customHeight="1">
      <c r="A26" s="1" t="s">
        <v>313</v>
      </c>
      <c r="B26" s="1"/>
      <c r="C26" s="1"/>
      <c r="D26" s="1"/>
      <c r="E26" s="1"/>
      <c r="F26" s="1"/>
      <c r="G26" s="3" t="s">
        <v>314</v>
      </c>
      <c r="H26" s="1" t="s">
        <v>219</v>
      </c>
      <c r="I26" s="1"/>
      <c r="J26" s="1"/>
      <c r="M26" s="2"/>
      <c r="N26" s="2"/>
      <c r="U26" s="2">
        <f t="shared" si="1"/>
        <v>0</v>
      </c>
    </row>
    <row r="27" spans="1:23" ht="15" customHeight="1">
      <c r="A27" s="1" t="s">
        <v>315</v>
      </c>
      <c r="B27" s="1" t="s">
        <v>316</v>
      </c>
      <c r="C27" s="1" t="s">
        <v>317</v>
      </c>
      <c r="D27" s="1">
        <v>1</v>
      </c>
      <c r="E27" s="1"/>
      <c r="F27" s="1"/>
      <c r="G27" s="3" t="s">
        <v>896</v>
      </c>
      <c r="H27" s="1" t="s">
        <v>259</v>
      </c>
      <c r="I27" s="1">
        <v>1</v>
      </c>
      <c r="J27" s="1"/>
      <c r="L27" s="2">
        <v>2</v>
      </c>
      <c r="M27" s="2" t="s">
        <v>851</v>
      </c>
      <c r="N27" s="7">
        <v>36525</v>
      </c>
      <c r="S27" s="2">
        <v>2</v>
      </c>
      <c r="U27" s="2">
        <f t="shared" si="1"/>
        <v>2</v>
      </c>
      <c r="V27" s="2" t="s">
        <v>642</v>
      </c>
      <c r="W27" s="2" t="s">
        <v>373</v>
      </c>
    </row>
    <row r="28" spans="1:23" ht="15" customHeight="1">
      <c r="A28" s="1" t="s">
        <v>315</v>
      </c>
      <c r="B28" s="1" t="s">
        <v>318</v>
      </c>
      <c r="C28" s="1" t="s">
        <v>304</v>
      </c>
      <c r="D28" s="1"/>
      <c r="E28" s="1">
        <v>1</v>
      </c>
      <c r="F28" s="1"/>
      <c r="G28" s="3" t="s">
        <v>971</v>
      </c>
      <c r="H28" s="1" t="s">
        <v>220</v>
      </c>
      <c r="I28" s="1"/>
      <c r="J28" s="1">
        <v>1</v>
      </c>
      <c r="L28" s="2">
        <v>114</v>
      </c>
      <c r="M28" s="7" t="s">
        <v>972</v>
      </c>
      <c r="N28" s="7">
        <v>3082</v>
      </c>
      <c r="O28" s="2">
        <v>113</v>
      </c>
      <c r="P28" s="2">
        <v>1</v>
      </c>
      <c r="U28" s="2">
        <f t="shared" si="1"/>
        <v>114</v>
      </c>
      <c r="V28" s="2" t="s">
        <v>642</v>
      </c>
      <c r="W28" s="2" t="s">
        <v>373</v>
      </c>
    </row>
    <row r="29" spans="1:23" ht="15" customHeight="1">
      <c r="A29" s="1" t="s">
        <v>315</v>
      </c>
      <c r="B29" s="1" t="s">
        <v>1028</v>
      </c>
      <c r="C29" s="1" t="s">
        <v>304</v>
      </c>
      <c r="D29" s="1">
        <v>1</v>
      </c>
      <c r="E29" s="1"/>
      <c r="F29" s="1"/>
      <c r="G29" s="3" t="s">
        <v>878</v>
      </c>
      <c r="H29" s="5" t="s">
        <v>720</v>
      </c>
      <c r="I29" s="1">
        <v>1</v>
      </c>
      <c r="J29" s="1"/>
      <c r="L29" s="2">
        <v>11</v>
      </c>
      <c r="M29" s="2" t="s">
        <v>796</v>
      </c>
      <c r="N29" s="7" t="s">
        <v>795</v>
      </c>
      <c r="O29" s="2">
        <v>59</v>
      </c>
      <c r="R29" s="2">
        <v>32</v>
      </c>
      <c r="S29" s="2">
        <v>26</v>
      </c>
      <c r="T29" s="2">
        <v>2</v>
      </c>
      <c r="U29" s="2">
        <f t="shared" si="1"/>
        <v>119</v>
      </c>
      <c r="V29" s="2" t="s">
        <v>642</v>
      </c>
      <c r="W29" s="2" t="s">
        <v>373</v>
      </c>
    </row>
    <row r="30" spans="1:21" ht="15" customHeight="1">
      <c r="A30" s="1" t="s">
        <v>315</v>
      </c>
      <c r="B30" s="1" t="s">
        <v>945</v>
      </c>
      <c r="C30" s="1" t="s">
        <v>320</v>
      </c>
      <c r="D30" s="1"/>
      <c r="E30" s="1"/>
      <c r="F30" s="1">
        <v>1</v>
      </c>
      <c r="G30" s="3" t="s">
        <v>943</v>
      </c>
      <c r="H30" s="1" t="s">
        <v>272</v>
      </c>
      <c r="I30" s="1"/>
      <c r="J30" s="1">
        <v>1</v>
      </c>
      <c r="M30" s="2"/>
      <c r="N30" s="2"/>
      <c r="O30" s="2">
        <v>5</v>
      </c>
      <c r="U30" s="2">
        <f t="shared" si="1"/>
        <v>5</v>
      </c>
    </row>
    <row r="31" spans="1:23" ht="15" customHeight="1">
      <c r="A31" s="1" t="s">
        <v>1069</v>
      </c>
      <c r="B31" s="1" t="s">
        <v>1070</v>
      </c>
      <c r="C31" s="1" t="s">
        <v>0</v>
      </c>
      <c r="D31" s="1">
        <v>1</v>
      </c>
      <c r="E31" s="1"/>
      <c r="F31" s="1"/>
      <c r="G31" s="3" t="s">
        <v>1</v>
      </c>
      <c r="H31" s="1" t="s">
        <v>3</v>
      </c>
      <c r="I31" s="1">
        <v>1</v>
      </c>
      <c r="J31" s="1">
        <v>1</v>
      </c>
      <c r="M31" s="2" t="s">
        <v>2</v>
      </c>
      <c r="N31" s="2" t="s">
        <v>819</v>
      </c>
      <c r="O31" s="2">
        <v>12</v>
      </c>
      <c r="P31" s="2">
        <v>2</v>
      </c>
      <c r="Q31" s="2">
        <v>24</v>
      </c>
      <c r="R31" s="2">
        <v>30</v>
      </c>
      <c r="T31" s="2">
        <v>1</v>
      </c>
      <c r="U31" s="2">
        <f t="shared" si="1"/>
        <v>69</v>
      </c>
      <c r="V31" s="2" t="s">
        <v>642</v>
      </c>
      <c r="W31" s="2" t="s">
        <v>323</v>
      </c>
    </row>
    <row r="32" spans="1:23" ht="15" customHeight="1">
      <c r="A32" s="1" t="s">
        <v>321</v>
      </c>
      <c r="B32" s="1" t="s">
        <v>322</v>
      </c>
      <c r="C32" s="1" t="s">
        <v>323</v>
      </c>
      <c r="D32" s="1">
        <v>1</v>
      </c>
      <c r="E32" s="1"/>
      <c r="F32" s="1"/>
      <c r="G32" s="3" t="s">
        <v>906</v>
      </c>
      <c r="H32" s="1" t="s">
        <v>324</v>
      </c>
      <c r="I32" s="1"/>
      <c r="J32" s="1">
        <v>1</v>
      </c>
      <c r="L32" s="2">
        <v>3</v>
      </c>
      <c r="M32" s="2" t="s">
        <v>907</v>
      </c>
      <c r="N32" s="7">
        <v>13463</v>
      </c>
      <c r="O32" s="2">
        <v>13</v>
      </c>
      <c r="U32" s="2">
        <f t="shared" si="1"/>
        <v>13</v>
      </c>
      <c r="V32" s="2" t="s">
        <v>642</v>
      </c>
      <c r="W32" s="2" t="s">
        <v>323</v>
      </c>
    </row>
    <row r="33" spans="1:23" ht="15" customHeight="1">
      <c r="A33" s="1" t="s">
        <v>325</v>
      </c>
      <c r="B33" s="1" t="s">
        <v>326</v>
      </c>
      <c r="C33" s="1" t="s">
        <v>327</v>
      </c>
      <c r="D33" s="1"/>
      <c r="E33" s="1">
        <v>1</v>
      </c>
      <c r="F33" s="1"/>
      <c r="G33" s="3" t="s">
        <v>781</v>
      </c>
      <c r="H33" s="1"/>
      <c r="I33" s="1">
        <v>1</v>
      </c>
      <c r="J33" s="1"/>
      <c r="M33" s="2" t="s">
        <v>783</v>
      </c>
      <c r="N33" s="2" t="s">
        <v>784</v>
      </c>
      <c r="O33" s="2">
        <v>13</v>
      </c>
      <c r="U33" s="2">
        <f t="shared" si="1"/>
        <v>13</v>
      </c>
      <c r="V33" s="2" t="s">
        <v>650</v>
      </c>
      <c r="W33" s="2" t="s">
        <v>373</v>
      </c>
    </row>
    <row r="34" spans="1:23" ht="15" customHeight="1">
      <c r="A34" s="1" t="s">
        <v>328</v>
      </c>
      <c r="B34" s="1" t="s">
        <v>648</v>
      </c>
      <c r="C34" s="1"/>
      <c r="D34" s="1">
        <v>1</v>
      </c>
      <c r="E34" s="1"/>
      <c r="F34" s="1"/>
      <c r="G34" s="3" t="s">
        <v>651</v>
      </c>
      <c r="H34" s="1" t="s">
        <v>649</v>
      </c>
      <c r="I34" s="1">
        <v>1</v>
      </c>
      <c r="J34" s="1"/>
      <c r="L34" s="2">
        <v>1</v>
      </c>
      <c r="M34" s="7">
        <v>4384</v>
      </c>
      <c r="N34" s="7">
        <v>26664</v>
      </c>
      <c r="R34" s="2">
        <v>17</v>
      </c>
      <c r="U34" s="2">
        <f t="shared" si="1"/>
        <v>17</v>
      </c>
      <c r="V34" s="2" t="s">
        <v>650</v>
      </c>
      <c r="W34" s="2" t="s">
        <v>464</v>
      </c>
    </row>
    <row r="35" spans="1:21" ht="15" customHeight="1">
      <c r="A35" s="1" t="s">
        <v>328</v>
      </c>
      <c r="B35" s="1" t="s">
        <v>333</v>
      </c>
      <c r="C35" s="1" t="s">
        <v>334</v>
      </c>
      <c r="D35" s="1"/>
      <c r="E35" s="1">
        <v>1</v>
      </c>
      <c r="F35" s="1"/>
      <c r="G35" s="3" t="s">
        <v>935</v>
      </c>
      <c r="H35" s="1" t="s">
        <v>260</v>
      </c>
      <c r="I35" s="1"/>
      <c r="J35" s="1">
        <v>1</v>
      </c>
      <c r="M35" s="7">
        <v>9451</v>
      </c>
      <c r="N35" s="2" t="s">
        <v>941</v>
      </c>
      <c r="T35" s="2">
        <v>2</v>
      </c>
      <c r="U35" s="2">
        <f t="shared" si="1"/>
        <v>2</v>
      </c>
    </row>
    <row r="36" spans="1:23" ht="15" customHeight="1">
      <c r="A36" s="1" t="s">
        <v>328</v>
      </c>
      <c r="B36" s="1" t="s">
        <v>335</v>
      </c>
      <c r="C36" s="1" t="s">
        <v>336</v>
      </c>
      <c r="D36" s="1"/>
      <c r="E36" s="1">
        <v>1</v>
      </c>
      <c r="F36" s="1"/>
      <c r="G36" s="3" t="s">
        <v>765</v>
      </c>
      <c r="H36" s="1" t="s">
        <v>768</v>
      </c>
      <c r="I36" s="1">
        <v>1</v>
      </c>
      <c r="J36" s="1"/>
      <c r="M36" s="2" t="s">
        <v>769</v>
      </c>
      <c r="N36" s="2" t="s">
        <v>770</v>
      </c>
      <c r="O36" s="2">
        <v>7</v>
      </c>
      <c r="U36" s="2">
        <f t="shared" si="1"/>
        <v>7</v>
      </c>
      <c r="V36" s="2" t="s">
        <v>168</v>
      </c>
      <c r="W36" s="2" t="s">
        <v>373</v>
      </c>
    </row>
    <row r="37" spans="1:21" ht="15" customHeight="1">
      <c r="A37" s="1" t="s">
        <v>328</v>
      </c>
      <c r="B37" s="1" t="s">
        <v>1029</v>
      </c>
      <c r="C37" s="1" t="s">
        <v>337</v>
      </c>
      <c r="D37" s="1"/>
      <c r="E37" s="1"/>
      <c r="F37" s="1">
        <v>1</v>
      </c>
      <c r="G37" s="3" t="s">
        <v>733</v>
      </c>
      <c r="H37" s="1" t="s">
        <v>191</v>
      </c>
      <c r="I37" s="1"/>
      <c r="J37" s="1"/>
      <c r="M37" s="2"/>
      <c r="N37" s="2"/>
      <c r="U37" s="2">
        <f t="shared" si="1"/>
        <v>0</v>
      </c>
    </row>
    <row r="38" spans="1:23" ht="15" customHeight="1">
      <c r="A38" s="1" t="s">
        <v>328</v>
      </c>
      <c r="B38" s="1" t="s">
        <v>737</v>
      </c>
      <c r="C38" s="1" t="s">
        <v>317</v>
      </c>
      <c r="D38" s="1">
        <v>1</v>
      </c>
      <c r="E38" s="1"/>
      <c r="F38" s="1"/>
      <c r="G38" s="3" t="s">
        <v>678</v>
      </c>
      <c r="H38" s="1"/>
      <c r="I38" s="1"/>
      <c r="J38" s="1">
        <v>1</v>
      </c>
      <c r="L38" s="2">
        <v>8</v>
      </c>
      <c r="M38" s="2" t="s">
        <v>736</v>
      </c>
      <c r="N38" s="2" t="s">
        <v>738</v>
      </c>
      <c r="O38" s="2">
        <v>1</v>
      </c>
      <c r="P38" s="2">
        <v>7</v>
      </c>
      <c r="U38" s="2">
        <f t="shared" si="1"/>
        <v>8</v>
      </c>
      <c r="V38" s="2" t="s">
        <v>739</v>
      </c>
      <c r="W38" s="2" t="s">
        <v>373</v>
      </c>
    </row>
    <row r="39" spans="1:23" ht="15" customHeight="1">
      <c r="A39" s="1" t="s">
        <v>328</v>
      </c>
      <c r="B39" s="1" t="s">
        <v>1030</v>
      </c>
      <c r="C39" s="1" t="s">
        <v>334</v>
      </c>
      <c r="D39" s="1"/>
      <c r="E39" s="1">
        <v>1</v>
      </c>
      <c r="F39" s="1"/>
      <c r="G39" s="3" t="s">
        <v>139</v>
      </c>
      <c r="H39" s="1" t="s">
        <v>291</v>
      </c>
      <c r="I39" s="1">
        <v>1</v>
      </c>
      <c r="J39" s="1">
        <v>1</v>
      </c>
      <c r="L39" s="2">
        <v>30</v>
      </c>
      <c r="M39" s="2" t="s">
        <v>142</v>
      </c>
      <c r="N39" s="2" t="s">
        <v>143</v>
      </c>
      <c r="O39" s="2">
        <v>75</v>
      </c>
      <c r="P39" s="2">
        <v>9</v>
      </c>
      <c r="U39" s="2">
        <f t="shared" si="1"/>
        <v>84</v>
      </c>
      <c r="V39" s="2" t="s">
        <v>655</v>
      </c>
      <c r="W39" s="2" t="s">
        <v>373</v>
      </c>
    </row>
    <row r="40" spans="1:23" ht="15" customHeight="1">
      <c r="A40" s="1" t="s">
        <v>328</v>
      </c>
      <c r="B40" s="1" t="s">
        <v>140</v>
      </c>
      <c r="C40" s="1" t="s">
        <v>334</v>
      </c>
      <c r="D40" s="1">
        <v>1</v>
      </c>
      <c r="E40" s="1"/>
      <c r="F40" s="1"/>
      <c r="G40" s="3" t="s">
        <v>141</v>
      </c>
      <c r="H40" s="1"/>
      <c r="I40" s="1"/>
      <c r="J40" s="1">
        <v>1</v>
      </c>
      <c r="L40" s="2">
        <v>3</v>
      </c>
      <c r="M40" s="2" t="s">
        <v>800</v>
      </c>
      <c r="N40" s="2" t="s">
        <v>801</v>
      </c>
      <c r="O40" s="2">
        <v>11</v>
      </c>
      <c r="U40" s="2">
        <f>SUM(O41:T41)</f>
        <v>0</v>
      </c>
      <c r="V40" s="2" t="s">
        <v>642</v>
      </c>
      <c r="W40" s="2" t="s">
        <v>373</v>
      </c>
    </row>
    <row r="41" spans="1:21" ht="15" customHeight="1">
      <c r="A41" s="1" t="s">
        <v>328</v>
      </c>
      <c r="B41" s="1" t="s">
        <v>339</v>
      </c>
      <c r="C41" s="1" t="s">
        <v>340</v>
      </c>
      <c r="D41" s="1"/>
      <c r="E41" s="1">
        <v>1</v>
      </c>
      <c r="F41" s="1"/>
      <c r="G41" s="3" t="s">
        <v>141</v>
      </c>
      <c r="H41" s="1" t="s">
        <v>214</v>
      </c>
      <c r="I41" s="1"/>
      <c r="J41" s="1"/>
      <c r="K41" s="2">
        <v>1</v>
      </c>
      <c r="M41" s="2"/>
      <c r="N41" s="2"/>
      <c r="U41" s="2">
        <f>SUM(O42:T42)</f>
        <v>0</v>
      </c>
    </row>
    <row r="42" spans="1:23" ht="15" customHeight="1">
      <c r="A42" s="1" t="s">
        <v>328</v>
      </c>
      <c r="B42" s="1" t="s">
        <v>341</v>
      </c>
      <c r="C42" s="1" t="s">
        <v>304</v>
      </c>
      <c r="D42" s="1">
        <v>1</v>
      </c>
      <c r="E42" s="1"/>
      <c r="F42" s="1"/>
      <c r="G42" s="3" t="s">
        <v>847</v>
      </c>
      <c r="H42" s="1" t="s">
        <v>192</v>
      </c>
      <c r="I42" s="1"/>
      <c r="J42" s="1"/>
      <c r="K42" s="2">
        <v>1</v>
      </c>
      <c r="L42" s="2">
        <v>14</v>
      </c>
      <c r="M42" s="2" t="s">
        <v>848</v>
      </c>
      <c r="N42" s="7">
        <v>10726</v>
      </c>
      <c r="U42" s="2">
        <f>SUM(O42:T42)</f>
        <v>0</v>
      </c>
      <c r="V42" s="2" t="s">
        <v>642</v>
      </c>
      <c r="W42" s="2" t="s">
        <v>373</v>
      </c>
    </row>
    <row r="43" spans="1:21" ht="15" customHeight="1">
      <c r="A43" s="1" t="s">
        <v>328</v>
      </c>
      <c r="B43" s="1"/>
      <c r="C43" s="1" t="s">
        <v>329</v>
      </c>
      <c r="D43" s="1">
        <v>1</v>
      </c>
      <c r="E43" s="1"/>
      <c r="F43" s="1"/>
      <c r="G43" s="3" t="s">
        <v>330</v>
      </c>
      <c r="H43" s="1" t="s">
        <v>668</v>
      </c>
      <c r="I43" s="1"/>
      <c r="J43" s="1"/>
      <c r="M43" s="2"/>
      <c r="N43" s="2"/>
      <c r="U43" s="2">
        <f>SUM(O43:T43)</f>
        <v>0</v>
      </c>
    </row>
    <row r="44" spans="1:21" ht="15" customHeight="1">
      <c r="A44" s="1" t="s">
        <v>328</v>
      </c>
      <c r="B44" s="1"/>
      <c r="C44" s="1" t="s">
        <v>331</v>
      </c>
      <c r="D44" s="1">
        <v>1</v>
      </c>
      <c r="E44" s="1"/>
      <c r="F44" s="1"/>
      <c r="G44" s="3" t="s">
        <v>330</v>
      </c>
      <c r="H44" s="1" t="s">
        <v>332</v>
      </c>
      <c r="I44" s="1"/>
      <c r="J44" s="1"/>
      <c r="M44" s="2"/>
      <c r="N44" s="2"/>
      <c r="U44" s="2">
        <f>SUM(O44:T44)</f>
        <v>0</v>
      </c>
    </row>
    <row r="45" spans="1:21" ht="15" customHeight="1">
      <c r="A45" s="1" t="s">
        <v>342</v>
      </c>
      <c r="B45" s="1" t="s">
        <v>438</v>
      </c>
      <c r="C45" s="1" t="s">
        <v>561</v>
      </c>
      <c r="D45" s="1"/>
      <c r="E45" s="1"/>
      <c r="F45" s="1">
        <v>1</v>
      </c>
      <c r="G45" s="3" t="s">
        <v>969</v>
      </c>
      <c r="H45" s="1" t="s">
        <v>64</v>
      </c>
      <c r="I45" s="1"/>
      <c r="J45" s="1"/>
      <c r="M45" s="2"/>
      <c r="N45" s="2"/>
      <c r="U45" s="2"/>
    </row>
    <row r="46" spans="1:22" ht="15" customHeight="1">
      <c r="A46" s="1" t="s">
        <v>342</v>
      </c>
      <c r="B46" s="1" t="s">
        <v>681</v>
      </c>
      <c r="C46" s="1" t="s">
        <v>343</v>
      </c>
      <c r="D46" s="1">
        <v>1</v>
      </c>
      <c r="E46" s="1"/>
      <c r="F46" s="1"/>
      <c r="G46" s="3" t="s">
        <v>679</v>
      </c>
      <c r="H46" s="5" t="s">
        <v>680</v>
      </c>
      <c r="I46" s="1">
        <v>1</v>
      </c>
      <c r="J46" s="1"/>
      <c r="L46" s="2">
        <v>58</v>
      </c>
      <c r="M46" s="2" t="s">
        <v>682</v>
      </c>
      <c r="N46" s="2" t="s">
        <v>683</v>
      </c>
      <c r="O46" s="2">
        <v>204</v>
      </c>
      <c r="T46" s="2">
        <v>3</v>
      </c>
      <c r="U46" s="2">
        <f>SUM(O46:T46)</f>
        <v>207</v>
      </c>
      <c r="V46" s="2" t="s">
        <v>655</v>
      </c>
    </row>
    <row r="47" spans="1:23" ht="15" customHeight="1">
      <c r="A47" s="1" t="s">
        <v>344</v>
      </c>
      <c r="B47" s="1" t="s">
        <v>345</v>
      </c>
      <c r="C47" s="1" t="s">
        <v>346</v>
      </c>
      <c r="D47" s="1">
        <v>1</v>
      </c>
      <c r="E47" s="1"/>
      <c r="F47" s="1"/>
      <c r="G47" s="3" t="s">
        <v>824</v>
      </c>
      <c r="H47" s="1" t="s">
        <v>282</v>
      </c>
      <c r="I47" s="1">
        <v>1</v>
      </c>
      <c r="J47" s="1"/>
      <c r="L47" s="2">
        <v>8</v>
      </c>
      <c r="M47" s="2" t="s">
        <v>828</v>
      </c>
      <c r="N47" s="2" t="s">
        <v>827</v>
      </c>
      <c r="O47" s="2">
        <v>64</v>
      </c>
      <c r="P47" s="2">
        <v>4</v>
      </c>
      <c r="T47" s="2">
        <v>1</v>
      </c>
      <c r="U47" s="2">
        <f>SUM(O47:T47)</f>
        <v>69</v>
      </c>
      <c r="V47" s="2" t="s">
        <v>642</v>
      </c>
      <c r="W47" s="2" t="s">
        <v>373</v>
      </c>
    </row>
    <row r="48" spans="1:23" ht="15" customHeight="1">
      <c r="A48" s="1" t="s">
        <v>349</v>
      </c>
      <c r="B48" s="1" t="s">
        <v>350</v>
      </c>
      <c r="C48" s="1" t="s">
        <v>309</v>
      </c>
      <c r="D48" s="1"/>
      <c r="E48" s="1">
        <v>1</v>
      </c>
      <c r="F48" s="1"/>
      <c r="G48" s="3" t="s">
        <v>652</v>
      </c>
      <c r="H48" s="1" t="s">
        <v>74</v>
      </c>
      <c r="I48" s="1">
        <v>1</v>
      </c>
      <c r="J48" s="1"/>
      <c r="L48" s="2">
        <v>14</v>
      </c>
      <c r="M48" s="2" t="s">
        <v>653</v>
      </c>
      <c r="N48" s="2" t="s">
        <v>654</v>
      </c>
      <c r="O48" s="2">
        <v>41</v>
      </c>
      <c r="P48" s="2">
        <v>1</v>
      </c>
      <c r="S48" s="2">
        <v>1</v>
      </c>
      <c r="U48" s="2">
        <f>SUM(O48:T48)</f>
        <v>43</v>
      </c>
      <c r="V48" s="2" t="s">
        <v>655</v>
      </c>
      <c r="W48" s="2" t="s">
        <v>373</v>
      </c>
    </row>
    <row r="49" spans="1:23" ht="15" customHeight="1">
      <c r="A49" s="1" t="s">
        <v>349</v>
      </c>
      <c r="B49" s="1" t="s">
        <v>350</v>
      </c>
      <c r="C49" s="1" t="s">
        <v>309</v>
      </c>
      <c r="D49" s="1">
        <v>1</v>
      </c>
      <c r="E49" s="1"/>
      <c r="F49" s="1"/>
      <c r="G49" s="3" t="s">
        <v>75</v>
      </c>
      <c r="H49" s="1" t="s">
        <v>76</v>
      </c>
      <c r="I49" s="1">
        <v>1</v>
      </c>
      <c r="J49" s="1"/>
      <c r="M49" s="2" t="s">
        <v>77</v>
      </c>
      <c r="N49" s="7">
        <v>20123</v>
      </c>
      <c r="U49" s="2"/>
      <c r="V49" s="2" t="s">
        <v>642</v>
      </c>
      <c r="W49" s="2" t="s">
        <v>373</v>
      </c>
    </row>
    <row r="50" spans="1:23" ht="15" customHeight="1">
      <c r="A50" s="1" t="s">
        <v>347</v>
      </c>
      <c r="B50" s="1" t="s">
        <v>348</v>
      </c>
      <c r="C50" s="1" t="s">
        <v>309</v>
      </c>
      <c r="D50" s="1">
        <v>1</v>
      </c>
      <c r="E50" s="1"/>
      <c r="F50" s="1"/>
      <c r="G50" s="3" t="s">
        <v>733</v>
      </c>
      <c r="H50" s="1" t="s">
        <v>602</v>
      </c>
      <c r="I50" s="1">
        <v>1</v>
      </c>
      <c r="J50" s="1"/>
      <c r="L50" s="2">
        <v>15</v>
      </c>
      <c r="M50" s="5" t="s">
        <v>740</v>
      </c>
      <c r="N50" s="6">
        <v>18746</v>
      </c>
      <c r="O50" s="2">
        <v>56</v>
      </c>
      <c r="U50" s="2">
        <f>SUM(O50:T50)</f>
        <v>56</v>
      </c>
      <c r="V50" s="2" t="s">
        <v>642</v>
      </c>
      <c r="W50" s="2" t="s">
        <v>373</v>
      </c>
    </row>
    <row r="51" spans="1:21" ht="15" customHeight="1">
      <c r="A51" s="1" t="s">
        <v>351</v>
      </c>
      <c r="B51" s="1" t="s">
        <v>339</v>
      </c>
      <c r="C51" s="1" t="s">
        <v>944</v>
      </c>
      <c r="D51" s="1"/>
      <c r="E51" s="1"/>
      <c r="F51" s="1">
        <v>1</v>
      </c>
      <c r="G51" s="3" t="s">
        <v>943</v>
      </c>
      <c r="H51" s="1" t="s">
        <v>193</v>
      </c>
      <c r="I51" s="1"/>
      <c r="J51" s="1">
        <v>1</v>
      </c>
      <c r="M51" s="2"/>
      <c r="N51" s="2"/>
      <c r="O51" s="2">
        <v>3</v>
      </c>
      <c r="U51" s="2">
        <f>SUM(O51:T51)</f>
        <v>3</v>
      </c>
    </row>
    <row r="52" spans="1:21" ht="15" customHeight="1">
      <c r="A52" s="1" t="s">
        <v>27</v>
      </c>
      <c r="B52" s="1" t="s">
        <v>335</v>
      </c>
      <c r="C52" s="1" t="s">
        <v>360</v>
      </c>
      <c r="D52" s="1"/>
      <c r="E52" s="1"/>
      <c r="F52" s="1">
        <v>1</v>
      </c>
      <c r="G52" s="3" t="s">
        <v>969</v>
      </c>
      <c r="H52" s="1"/>
      <c r="I52" s="1"/>
      <c r="J52" s="1"/>
      <c r="M52" s="2"/>
      <c r="N52" s="2"/>
      <c r="U52" s="2"/>
    </row>
    <row r="53" spans="1:21" ht="15" customHeight="1">
      <c r="A53" s="1" t="s">
        <v>353</v>
      </c>
      <c r="B53" s="1" t="s">
        <v>354</v>
      </c>
      <c r="C53" s="1"/>
      <c r="D53" s="1"/>
      <c r="E53" s="1"/>
      <c r="F53" s="1">
        <v>1</v>
      </c>
      <c r="G53" s="3" t="s">
        <v>141</v>
      </c>
      <c r="H53" s="1" t="s">
        <v>261</v>
      </c>
      <c r="I53" s="1"/>
      <c r="J53" s="1">
        <v>1</v>
      </c>
      <c r="M53" s="2" t="s">
        <v>802</v>
      </c>
      <c r="N53" s="2" t="s">
        <v>802</v>
      </c>
      <c r="O53" s="2">
        <v>1</v>
      </c>
      <c r="U53" s="2">
        <f>SUM(O53:T53)</f>
        <v>1</v>
      </c>
    </row>
    <row r="54" spans="1:21" ht="15" customHeight="1">
      <c r="A54" s="1" t="s">
        <v>34</v>
      </c>
      <c r="B54" s="1"/>
      <c r="C54" s="1"/>
      <c r="D54" s="1"/>
      <c r="E54" s="1"/>
      <c r="F54" s="1"/>
      <c r="G54" s="3" t="s">
        <v>35</v>
      </c>
      <c r="H54" s="1" t="s">
        <v>36</v>
      </c>
      <c r="I54" s="1"/>
      <c r="J54" s="1"/>
      <c r="M54" s="2"/>
      <c r="N54" s="2"/>
      <c r="U54" s="2"/>
    </row>
    <row r="55" spans="1:21" ht="15" customHeight="1">
      <c r="A55" s="1" t="s">
        <v>34</v>
      </c>
      <c r="B55" s="1">
        <v>2</v>
      </c>
      <c r="C55" s="1"/>
      <c r="D55" s="1"/>
      <c r="E55" s="1"/>
      <c r="F55" s="1">
        <v>1</v>
      </c>
      <c r="G55" s="3" t="s">
        <v>969</v>
      </c>
      <c r="H55" s="1" t="s">
        <v>107</v>
      </c>
      <c r="I55" s="1"/>
      <c r="J55" s="1"/>
      <c r="M55" s="2"/>
      <c r="N55" s="2"/>
      <c r="U55" s="2"/>
    </row>
    <row r="56" spans="1:21" ht="15" customHeight="1">
      <c r="A56" s="1" t="s">
        <v>144</v>
      </c>
      <c r="B56" s="1" t="s">
        <v>494</v>
      </c>
      <c r="C56" s="1" t="s">
        <v>145</v>
      </c>
      <c r="D56" s="1"/>
      <c r="E56" s="1"/>
      <c r="F56" s="1">
        <v>1</v>
      </c>
      <c r="G56" s="3" t="s">
        <v>146</v>
      </c>
      <c r="H56" s="1" t="s">
        <v>147</v>
      </c>
      <c r="I56" s="1">
        <v>1</v>
      </c>
      <c r="J56" s="1">
        <v>1</v>
      </c>
      <c r="M56" s="7">
        <v>1</v>
      </c>
      <c r="N56" s="7">
        <v>36525</v>
      </c>
      <c r="U56" s="2">
        <f>SUM(O56:T56)</f>
        <v>0</v>
      </c>
    </row>
    <row r="57" spans="1:21" ht="15" customHeight="1">
      <c r="A57" s="1" t="s">
        <v>355</v>
      </c>
      <c r="B57" s="1" t="s">
        <v>52</v>
      </c>
      <c r="C57" s="1" t="s">
        <v>434</v>
      </c>
      <c r="D57" s="1"/>
      <c r="E57" s="1"/>
      <c r="F57" s="1">
        <v>1</v>
      </c>
      <c r="G57" s="3" t="s">
        <v>969</v>
      </c>
      <c r="H57" s="1" t="s">
        <v>53</v>
      </c>
      <c r="I57" s="1"/>
      <c r="J57" s="1"/>
      <c r="U57" s="2"/>
    </row>
    <row r="58" spans="1:23" ht="15" customHeight="1">
      <c r="A58" s="1" t="s">
        <v>355</v>
      </c>
      <c r="B58" s="1" t="s">
        <v>356</v>
      </c>
      <c r="C58" s="1" t="s">
        <v>357</v>
      </c>
      <c r="D58" s="1">
        <v>1</v>
      </c>
      <c r="E58" s="1"/>
      <c r="F58" s="1"/>
      <c r="G58" s="3" t="s">
        <v>149</v>
      </c>
      <c r="H58" s="1" t="s">
        <v>603</v>
      </c>
      <c r="I58" s="1">
        <v>1</v>
      </c>
      <c r="J58" s="1"/>
      <c r="L58" s="2">
        <v>2</v>
      </c>
      <c r="M58" s="2" t="s">
        <v>150</v>
      </c>
      <c r="N58" s="2" t="s">
        <v>151</v>
      </c>
      <c r="O58" s="2">
        <v>8</v>
      </c>
      <c r="U58" s="2">
        <f aca="true" t="shared" si="2" ref="U58:U72">SUM(O58:T58)</f>
        <v>8</v>
      </c>
      <c r="V58" s="2" t="s">
        <v>642</v>
      </c>
      <c r="W58" s="2" t="s">
        <v>373</v>
      </c>
    </row>
    <row r="59" spans="1:23" ht="15" customHeight="1">
      <c r="A59" s="1" t="s">
        <v>355</v>
      </c>
      <c r="B59" s="1" t="s">
        <v>358</v>
      </c>
      <c r="C59" s="1" t="s">
        <v>317</v>
      </c>
      <c r="D59" s="1">
        <v>1</v>
      </c>
      <c r="E59" s="1"/>
      <c r="F59" s="1"/>
      <c r="G59" s="3" t="s">
        <v>756</v>
      </c>
      <c r="H59" s="1" t="s">
        <v>262</v>
      </c>
      <c r="I59" s="1"/>
      <c r="J59" s="1">
        <v>1</v>
      </c>
      <c r="L59" s="2">
        <v>6</v>
      </c>
      <c r="M59" s="8" t="s">
        <v>757</v>
      </c>
      <c r="N59" s="8" t="s">
        <v>758</v>
      </c>
      <c r="O59" s="2">
        <v>32</v>
      </c>
      <c r="P59" s="2">
        <v>1</v>
      </c>
      <c r="U59" s="2">
        <f t="shared" si="2"/>
        <v>33</v>
      </c>
      <c r="V59" s="2" t="s">
        <v>650</v>
      </c>
      <c r="W59" s="2" t="s">
        <v>373</v>
      </c>
    </row>
    <row r="60" spans="1:23" ht="15" customHeight="1">
      <c r="A60" s="1" t="s">
        <v>355</v>
      </c>
      <c r="B60" s="1" t="s">
        <v>359</v>
      </c>
      <c r="C60" s="1" t="s">
        <v>360</v>
      </c>
      <c r="D60" s="1"/>
      <c r="E60" s="1">
        <v>1</v>
      </c>
      <c r="F60" s="1"/>
      <c r="G60" s="3" t="s">
        <v>169</v>
      </c>
      <c r="H60" s="1" t="s">
        <v>292</v>
      </c>
      <c r="I60" s="1">
        <v>1</v>
      </c>
      <c r="J60" s="1"/>
      <c r="L60" s="2">
        <v>13</v>
      </c>
      <c r="M60" s="2" t="s">
        <v>167</v>
      </c>
      <c r="N60" s="7">
        <v>8352</v>
      </c>
      <c r="O60" s="2">
        <v>43</v>
      </c>
      <c r="U60" s="2">
        <f t="shared" si="2"/>
        <v>43</v>
      </c>
      <c r="V60" s="2" t="s">
        <v>168</v>
      </c>
      <c r="W60" s="2" t="s">
        <v>373</v>
      </c>
    </row>
    <row r="61" spans="1:21" ht="15" customHeight="1">
      <c r="A61" s="1" t="s">
        <v>355</v>
      </c>
      <c r="B61" s="1" t="s">
        <v>519</v>
      </c>
      <c r="C61" s="1" t="s">
        <v>340</v>
      </c>
      <c r="D61" s="1"/>
      <c r="E61" s="1"/>
      <c r="F61" s="1">
        <v>1</v>
      </c>
      <c r="G61" s="3" t="s">
        <v>969</v>
      </c>
      <c r="H61" s="1" t="s">
        <v>85</v>
      </c>
      <c r="I61" s="1"/>
      <c r="J61" s="1">
        <v>1</v>
      </c>
      <c r="M61" s="2"/>
      <c r="O61" s="2">
        <v>4</v>
      </c>
      <c r="U61" s="2">
        <f t="shared" si="2"/>
        <v>4</v>
      </c>
    </row>
    <row r="62" spans="1:23" ht="15" customHeight="1">
      <c r="A62" s="1" t="s">
        <v>355</v>
      </c>
      <c r="B62" s="1" t="s">
        <v>361</v>
      </c>
      <c r="C62" s="1" t="s">
        <v>362</v>
      </c>
      <c r="D62" s="1"/>
      <c r="E62" s="1">
        <v>1</v>
      </c>
      <c r="F62" s="1"/>
      <c r="G62" s="3" t="s">
        <v>978</v>
      </c>
      <c r="H62" s="1" t="s">
        <v>669</v>
      </c>
      <c r="I62" s="1">
        <v>1</v>
      </c>
      <c r="J62" s="1"/>
      <c r="L62" s="2">
        <v>4</v>
      </c>
      <c r="M62" s="2" t="s">
        <v>979</v>
      </c>
      <c r="N62" s="2" t="s">
        <v>980</v>
      </c>
      <c r="P62" s="2">
        <v>4</v>
      </c>
      <c r="U62" s="2">
        <f t="shared" si="2"/>
        <v>4</v>
      </c>
      <c r="V62" s="2" t="s">
        <v>642</v>
      </c>
      <c r="W62" s="2" t="s">
        <v>373</v>
      </c>
    </row>
    <row r="63" spans="1:23" ht="15" customHeight="1">
      <c r="A63" s="1" t="s">
        <v>363</v>
      </c>
      <c r="B63" s="1" t="s">
        <v>364</v>
      </c>
      <c r="C63" s="1" t="s">
        <v>365</v>
      </c>
      <c r="D63" s="1"/>
      <c r="E63" s="1">
        <v>1</v>
      </c>
      <c r="F63" s="1"/>
      <c r="G63" s="3" t="s">
        <v>686</v>
      </c>
      <c r="H63" s="1" t="s">
        <v>366</v>
      </c>
      <c r="I63" s="1"/>
      <c r="J63" s="1">
        <v>1</v>
      </c>
      <c r="L63" s="2">
        <v>5</v>
      </c>
      <c r="M63" s="2">
        <v>23.101564</v>
      </c>
      <c r="N63" s="2" t="s">
        <v>692</v>
      </c>
      <c r="P63" s="2">
        <v>7</v>
      </c>
      <c r="U63" s="2">
        <f t="shared" si="2"/>
        <v>7</v>
      </c>
      <c r="V63" s="2" t="s">
        <v>650</v>
      </c>
      <c r="W63" s="2" t="s">
        <v>373</v>
      </c>
    </row>
    <row r="64" spans="1:21" ht="15" customHeight="1">
      <c r="A64" s="1" t="s">
        <v>604</v>
      </c>
      <c r="B64" s="1"/>
      <c r="C64" s="1"/>
      <c r="D64" s="1"/>
      <c r="E64" s="1">
        <v>1</v>
      </c>
      <c r="F64" s="1"/>
      <c r="G64" s="3" t="s">
        <v>293</v>
      </c>
      <c r="H64" s="1"/>
      <c r="I64" s="1"/>
      <c r="J64" s="1"/>
      <c r="M64" s="2"/>
      <c r="N64" s="2"/>
      <c r="U64" s="2">
        <f t="shared" si="2"/>
        <v>0</v>
      </c>
    </row>
    <row r="65" spans="1:23" ht="15" customHeight="1">
      <c r="A65" s="1" t="s">
        <v>367</v>
      </c>
      <c r="B65" s="1" t="s">
        <v>368</v>
      </c>
      <c r="C65" s="1" t="s">
        <v>360</v>
      </c>
      <c r="D65" s="1">
        <v>1</v>
      </c>
      <c r="E65" s="1"/>
      <c r="F65" s="1"/>
      <c r="G65" s="3">
        <v>11</v>
      </c>
      <c r="H65" s="1" t="s">
        <v>294</v>
      </c>
      <c r="I65" s="1">
        <v>1</v>
      </c>
      <c r="J65" s="1"/>
      <c r="L65" s="2">
        <v>15</v>
      </c>
      <c r="M65" s="2" t="s">
        <v>133</v>
      </c>
      <c r="N65" s="7">
        <v>16405</v>
      </c>
      <c r="O65" s="2">
        <v>79</v>
      </c>
      <c r="S65" s="2">
        <v>2</v>
      </c>
      <c r="U65" s="2">
        <f t="shared" si="2"/>
        <v>81</v>
      </c>
      <c r="V65" s="2" t="s">
        <v>642</v>
      </c>
      <c r="W65" s="2" t="s">
        <v>373</v>
      </c>
    </row>
    <row r="66" spans="1:23" ht="15" customHeight="1">
      <c r="A66" s="1" t="s">
        <v>367</v>
      </c>
      <c r="B66" s="1" t="s">
        <v>370</v>
      </c>
      <c r="C66" s="1" t="s">
        <v>304</v>
      </c>
      <c r="D66" s="1">
        <v>1</v>
      </c>
      <c r="E66" s="1"/>
      <c r="F66" s="1"/>
      <c r="G66" s="3" t="s">
        <v>171</v>
      </c>
      <c r="H66" s="1" t="s">
        <v>605</v>
      </c>
      <c r="I66" s="1">
        <v>1</v>
      </c>
      <c r="J66" s="1"/>
      <c r="L66" s="2">
        <v>3</v>
      </c>
      <c r="M66" s="2" t="s">
        <v>172</v>
      </c>
      <c r="N66" s="7">
        <v>19248</v>
      </c>
      <c r="O66" s="2">
        <v>5</v>
      </c>
      <c r="Q66" s="2">
        <v>10</v>
      </c>
      <c r="U66" s="2">
        <f t="shared" si="2"/>
        <v>15</v>
      </c>
      <c r="V66" s="2" t="s">
        <v>642</v>
      </c>
      <c r="W66" s="2" t="s">
        <v>373</v>
      </c>
    </row>
    <row r="67" spans="1:23" ht="15" customHeight="1">
      <c r="A67" s="1" t="s">
        <v>367</v>
      </c>
      <c r="B67" s="1" t="s">
        <v>371</v>
      </c>
      <c r="C67" s="1" t="s">
        <v>360</v>
      </c>
      <c r="D67" s="1"/>
      <c r="E67" s="1">
        <v>1</v>
      </c>
      <c r="F67" s="1"/>
      <c r="G67" s="3" t="s">
        <v>903</v>
      </c>
      <c r="H67" s="1" t="s">
        <v>263</v>
      </c>
      <c r="I67" s="1">
        <v>1</v>
      </c>
      <c r="J67" s="1"/>
      <c r="L67" s="2">
        <v>2</v>
      </c>
      <c r="M67" s="2" t="s">
        <v>849</v>
      </c>
      <c r="N67" s="7">
        <v>8766</v>
      </c>
      <c r="S67" s="2">
        <v>2</v>
      </c>
      <c r="U67" s="2">
        <f t="shared" si="2"/>
        <v>2</v>
      </c>
      <c r="V67" s="2" t="s">
        <v>642</v>
      </c>
      <c r="W67" s="2" t="s">
        <v>373</v>
      </c>
    </row>
    <row r="68" spans="1:23" ht="15" customHeight="1">
      <c r="A68" s="1" t="s">
        <v>367</v>
      </c>
      <c r="B68" s="1" t="s">
        <v>1031</v>
      </c>
      <c r="C68" s="1" t="s">
        <v>309</v>
      </c>
      <c r="D68" s="1">
        <v>1</v>
      </c>
      <c r="E68" s="1"/>
      <c r="F68" s="1"/>
      <c r="G68" s="3" t="s">
        <v>141</v>
      </c>
      <c r="H68" s="1" t="s">
        <v>803</v>
      </c>
      <c r="J68" s="2">
        <v>1</v>
      </c>
      <c r="L68" s="2">
        <v>6</v>
      </c>
      <c r="M68" s="2" t="s">
        <v>804</v>
      </c>
      <c r="N68" s="2" t="s">
        <v>805</v>
      </c>
      <c r="O68" s="2">
        <v>22</v>
      </c>
      <c r="S68" s="2">
        <v>4</v>
      </c>
      <c r="T68" s="2">
        <v>3</v>
      </c>
      <c r="U68" s="2">
        <f t="shared" si="2"/>
        <v>29</v>
      </c>
      <c r="V68" s="2" t="s">
        <v>642</v>
      </c>
      <c r="W68" s="2" t="s">
        <v>373</v>
      </c>
    </row>
    <row r="69" spans="1:23" ht="15" customHeight="1">
      <c r="A69" s="1" t="s">
        <v>367</v>
      </c>
      <c r="B69" s="1" t="s">
        <v>659</v>
      </c>
      <c r="C69" s="1" t="s">
        <v>309</v>
      </c>
      <c r="D69" s="1"/>
      <c r="E69" s="1">
        <v>1</v>
      </c>
      <c r="F69" s="1"/>
      <c r="G69" s="3" t="s">
        <v>879</v>
      </c>
      <c r="H69" s="1" t="s">
        <v>880</v>
      </c>
      <c r="I69" s="1">
        <v>1</v>
      </c>
      <c r="J69" s="1"/>
      <c r="L69" s="2">
        <v>36</v>
      </c>
      <c r="M69" s="2"/>
      <c r="U69" s="2">
        <f t="shared" si="2"/>
        <v>0</v>
      </c>
      <c r="V69" s="2" t="s">
        <v>642</v>
      </c>
      <c r="W69" s="2" t="s">
        <v>373</v>
      </c>
    </row>
    <row r="70" spans="1:23" ht="15" customHeight="1">
      <c r="A70" s="1" t="s">
        <v>367</v>
      </c>
      <c r="B70" s="1" t="s">
        <v>660</v>
      </c>
      <c r="C70" s="1" t="s">
        <v>309</v>
      </c>
      <c r="D70" s="1">
        <v>1</v>
      </c>
      <c r="E70" s="1"/>
      <c r="F70" s="1"/>
      <c r="G70" s="3" t="s">
        <v>661</v>
      </c>
      <c r="H70" s="1" t="s">
        <v>670</v>
      </c>
      <c r="I70" s="1">
        <v>1</v>
      </c>
      <c r="J70" s="1"/>
      <c r="L70" s="2">
        <v>19</v>
      </c>
      <c r="M70" s="2" t="s">
        <v>658</v>
      </c>
      <c r="N70" s="7">
        <v>14763</v>
      </c>
      <c r="O70" s="2">
        <v>210</v>
      </c>
      <c r="U70" s="2">
        <f t="shared" si="2"/>
        <v>210</v>
      </c>
      <c r="V70" s="2" t="s">
        <v>642</v>
      </c>
      <c r="W70" s="2" t="s">
        <v>373</v>
      </c>
    </row>
    <row r="71" spans="1:23" ht="15" customHeight="1">
      <c r="A71" s="1" t="s">
        <v>367</v>
      </c>
      <c r="B71" s="1" t="s">
        <v>881</v>
      </c>
      <c r="C71" s="1" t="s">
        <v>309</v>
      </c>
      <c r="D71" s="1">
        <v>1</v>
      </c>
      <c r="E71" s="1"/>
      <c r="F71" s="1"/>
      <c r="G71" s="3" t="s">
        <v>882</v>
      </c>
      <c r="H71" s="1" t="s">
        <v>664</v>
      </c>
      <c r="I71" s="1">
        <v>1</v>
      </c>
      <c r="J71" s="1"/>
      <c r="L71" s="2">
        <v>15</v>
      </c>
      <c r="M71" s="2" t="s">
        <v>851</v>
      </c>
      <c r="N71" s="7">
        <v>36525</v>
      </c>
      <c r="T71" s="2">
        <v>554</v>
      </c>
      <c r="U71" s="2">
        <f t="shared" si="2"/>
        <v>554</v>
      </c>
      <c r="V71" s="2" t="s">
        <v>642</v>
      </c>
      <c r="W71" s="2" t="s">
        <v>373</v>
      </c>
    </row>
    <row r="72" spans="1:21" ht="15" customHeight="1">
      <c r="A72" s="1" t="s">
        <v>367</v>
      </c>
      <c r="B72" s="1" t="s">
        <v>947</v>
      </c>
      <c r="C72" s="1" t="s">
        <v>309</v>
      </c>
      <c r="D72" s="1"/>
      <c r="E72" s="1"/>
      <c r="F72" s="1">
        <v>1</v>
      </c>
      <c r="G72" s="3" t="s">
        <v>943</v>
      </c>
      <c r="H72" s="1" t="s">
        <v>272</v>
      </c>
      <c r="I72" s="1">
        <v>1</v>
      </c>
      <c r="J72" s="1">
        <v>1</v>
      </c>
      <c r="M72" s="2"/>
      <c r="U72" s="2">
        <f t="shared" si="2"/>
        <v>0</v>
      </c>
    </row>
    <row r="73" spans="1:21" ht="15" customHeight="1">
      <c r="A73" s="1" t="s">
        <v>367</v>
      </c>
      <c r="B73" s="1" t="s">
        <v>1002</v>
      </c>
      <c r="C73" s="1" t="s">
        <v>309</v>
      </c>
      <c r="D73" s="1"/>
      <c r="E73" s="1"/>
      <c r="F73" s="1">
        <v>1</v>
      </c>
      <c r="G73" s="3"/>
      <c r="H73" s="1" t="s">
        <v>67</v>
      </c>
      <c r="I73" s="1">
        <v>1</v>
      </c>
      <c r="J73" s="1"/>
      <c r="M73" s="2"/>
      <c r="U73" s="2"/>
    </row>
    <row r="74" spans="1:23" ht="15" customHeight="1">
      <c r="A74" s="1" t="s">
        <v>367</v>
      </c>
      <c r="B74" s="1" t="s">
        <v>319</v>
      </c>
      <c r="C74" s="1" t="s">
        <v>334</v>
      </c>
      <c r="D74" s="1"/>
      <c r="E74" s="1">
        <v>1</v>
      </c>
      <c r="F74" s="1"/>
      <c r="G74" s="3" t="s">
        <v>765</v>
      </c>
      <c r="H74" s="1" t="s">
        <v>606</v>
      </c>
      <c r="I74" s="1"/>
      <c r="J74" s="1">
        <v>1</v>
      </c>
      <c r="M74" s="2" t="s">
        <v>771</v>
      </c>
      <c r="N74" s="2" t="s">
        <v>772</v>
      </c>
      <c r="O74" s="2">
        <v>3</v>
      </c>
      <c r="P74" s="2">
        <v>1</v>
      </c>
      <c r="U74" s="2">
        <f aca="true" t="shared" si="3" ref="U74:U84">SUM(O74:T74)</f>
        <v>4</v>
      </c>
      <c r="V74" s="2" t="s">
        <v>650</v>
      </c>
      <c r="W74" s="2" t="s">
        <v>773</v>
      </c>
    </row>
    <row r="75" spans="1:23" ht="15" customHeight="1">
      <c r="A75" s="1" t="s">
        <v>372</v>
      </c>
      <c r="B75" s="1"/>
      <c r="C75" s="1" t="s">
        <v>373</v>
      </c>
      <c r="D75" s="1"/>
      <c r="E75" s="1">
        <v>1</v>
      </c>
      <c r="F75" s="1"/>
      <c r="G75" s="3" t="s">
        <v>969</v>
      </c>
      <c r="H75" s="1" t="s">
        <v>374</v>
      </c>
      <c r="I75" s="1">
        <v>1</v>
      </c>
      <c r="J75" s="1"/>
      <c r="M75" s="2"/>
      <c r="N75" s="2"/>
      <c r="S75" s="2">
        <v>6</v>
      </c>
      <c r="U75" s="2">
        <f t="shared" si="3"/>
        <v>6</v>
      </c>
      <c r="W75" s="2" t="s">
        <v>373</v>
      </c>
    </row>
    <row r="76" spans="1:21" ht="15" customHeight="1">
      <c r="A76" s="1" t="s">
        <v>375</v>
      </c>
      <c r="B76" s="1" t="s">
        <v>1032</v>
      </c>
      <c r="C76" s="1" t="s">
        <v>376</v>
      </c>
      <c r="D76" s="1"/>
      <c r="E76" s="1"/>
      <c r="F76" s="1">
        <v>1</v>
      </c>
      <c r="G76" s="3" t="s">
        <v>883</v>
      </c>
      <c r="H76" s="1"/>
      <c r="I76" s="1"/>
      <c r="J76" s="1">
        <v>1</v>
      </c>
      <c r="U76" s="2">
        <f t="shared" si="3"/>
        <v>0</v>
      </c>
    </row>
    <row r="77" spans="1:23" ht="15" customHeight="1">
      <c r="A77" s="1" t="s">
        <v>375</v>
      </c>
      <c r="B77" s="1" t="s">
        <v>889</v>
      </c>
      <c r="C77" s="1" t="s">
        <v>376</v>
      </c>
      <c r="D77" s="1"/>
      <c r="E77" s="1">
        <v>1</v>
      </c>
      <c r="F77" s="1"/>
      <c r="G77" s="3" t="s">
        <v>955</v>
      </c>
      <c r="H77" s="1" t="s">
        <v>295</v>
      </c>
      <c r="I77" s="1"/>
      <c r="J77" s="1">
        <v>1</v>
      </c>
      <c r="L77" s="2">
        <v>488</v>
      </c>
      <c r="M77" s="7" t="s">
        <v>956</v>
      </c>
      <c r="N77" s="7" t="s">
        <v>957</v>
      </c>
      <c r="O77" s="2">
        <v>437</v>
      </c>
      <c r="U77" s="2">
        <f t="shared" si="3"/>
        <v>437</v>
      </c>
      <c r="V77" s="2" t="s">
        <v>642</v>
      </c>
      <c r="W77" s="2" t="s">
        <v>958</v>
      </c>
    </row>
    <row r="78" spans="1:21" ht="15" customHeight="1">
      <c r="A78" s="1" t="s">
        <v>377</v>
      </c>
      <c r="B78" s="1" t="s">
        <v>319</v>
      </c>
      <c r="C78" s="1" t="s">
        <v>334</v>
      </c>
      <c r="D78" s="1"/>
      <c r="E78" s="1"/>
      <c r="F78" s="1">
        <v>1</v>
      </c>
      <c r="G78" s="3" t="s">
        <v>794</v>
      </c>
      <c r="H78" s="1" t="s">
        <v>264</v>
      </c>
      <c r="I78" s="1"/>
      <c r="J78" s="1">
        <v>1</v>
      </c>
      <c r="M78" s="2"/>
      <c r="N78" s="2"/>
      <c r="U78" s="2">
        <f t="shared" si="3"/>
        <v>0</v>
      </c>
    </row>
    <row r="79" spans="1:23" ht="15" customHeight="1">
      <c r="A79" s="1" t="s">
        <v>378</v>
      </c>
      <c r="B79" s="1" t="s">
        <v>379</v>
      </c>
      <c r="C79" s="1" t="s">
        <v>323</v>
      </c>
      <c r="D79" s="1">
        <v>1</v>
      </c>
      <c r="E79" s="1"/>
      <c r="F79" s="1"/>
      <c r="G79" s="3" t="s">
        <v>921</v>
      </c>
      <c r="H79" s="1" t="s">
        <v>380</v>
      </c>
      <c r="I79" s="1">
        <v>1</v>
      </c>
      <c r="J79" s="1"/>
      <c r="L79" s="2">
        <v>1</v>
      </c>
      <c r="M79" s="2" t="s">
        <v>924</v>
      </c>
      <c r="N79" s="2" t="s">
        <v>924</v>
      </c>
      <c r="O79" s="2">
        <v>1</v>
      </c>
      <c r="U79" s="2">
        <f t="shared" si="3"/>
        <v>1</v>
      </c>
      <c r="V79" s="2" t="s">
        <v>642</v>
      </c>
      <c r="W79" s="2" t="s">
        <v>323</v>
      </c>
    </row>
    <row r="80" spans="1:23" ht="15" customHeight="1">
      <c r="A80" s="1" t="s">
        <v>1044</v>
      </c>
      <c r="B80" s="1" t="s">
        <v>1045</v>
      </c>
      <c r="C80" s="1" t="s">
        <v>346</v>
      </c>
      <c r="D80" s="1"/>
      <c r="E80" s="1">
        <v>1</v>
      </c>
      <c r="F80" s="1"/>
      <c r="G80" s="3"/>
      <c r="H80" s="1"/>
      <c r="I80" s="1">
        <v>1</v>
      </c>
      <c r="J80" s="1"/>
      <c r="M80" s="2" t="s">
        <v>1046</v>
      </c>
      <c r="N80" s="2" t="s">
        <v>1046</v>
      </c>
      <c r="P80" s="2">
        <v>1</v>
      </c>
      <c r="U80" s="2">
        <f t="shared" si="3"/>
        <v>1</v>
      </c>
      <c r="V80" s="2" t="s">
        <v>1047</v>
      </c>
      <c r="W80" s="2" t="s">
        <v>373</v>
      </c>
    </row>
    <row r="81" spans="1:23" ht="15" customHeight="1">
      <c r="A81" s="1" t="s">
        <v>381</v>
      </c>
      <c r="B81" s="1" t="s">
        <v>382</v>
      </c>
      <c r="C81" s="1" t="s">
        <v>362</v>
      </c>
      <c r="D81" s="1"/>
      <c r="E81" s="1">
        <v>1</v>
      </c>
      <c r="F81" s="1"/>
      <c r="G81" s="3" t="s">
        <v>973</v>
      </c>
      <c r="H81" s="1" t="s">
        <v>383</v>
      </c>
      <c r="I81" s="1">
        <v>1</v>
      </c>
      <c r="J81" s="1"/>
      <c r="L81" s="2">
        <v>73</v>
      </c>
      <c r="M81" s="2" t="s">
        <v>974</v>
      </c>
      <c r="N81" s="2" t="s">
        <v>975</v>
      </c>
      <c r="O81" s="2">
        <v>73</v>
      </c>
      <c r="U81" s="2">
        <f t="shared" si="3"/>
        <v>73</v>
      </c>
      <c r="V81" s="2" t="s">
        <v>642</v>
      </c>
      <c r="W81" s="2" t="s">
        <v>373</v>
      </c>
    </row>
    <row r="82" spans="1:23" ht="15" customHeight="1">
      <c r="A82" s="1" t="s">
        <v>384</v>
      </c>
      <c r="B82" s="1" t="s">
        <v>385</v>
      </c>
      <c r="C82" s="1" t="s">
        <v>323</v>
      </c>
      <c r="D82" s="1">
        <v>1</v>
      </c>
      <c r="E82" s="1"/>
      <c r="F82" s="1"/>
      <c r="G82" s="3" t="s">
        <v>921</v>
      </c>
      <c r="H82" s="1" t="s">
        <v>283</v>
      </c>
      <c r="I82" s="1"/>
      <c r="J82" s="1">
        <v>1</v>
      </c>
      <c r="L82" s="2">
        <v>4</v>
      </c>
      <c r="M82" s="7">
        <v>8759</v>
      </c>
      <c r="N82" s="7">
        <v>12048</v>
      </c>
      <c r="O82" s="2">
        <v>7</v>
      </c>
      <c r="U82" s="2">
        <f t="shared" si="3"/>
        <v>7</v>
      </c>
      <c r="V82" s="2" t="s">
        <v>642</v>
      </c>
      <c r="W82" s="2" t="s">
        <v>323</v>
      </c>
    </row>
    <row r="83" spans="1:23" ht="15" customHeight="1">
      <c r="A83" s="1" t="s">
        <v>386</v>
      </c>
      <c r="B83" s="1" t="s">
        <v>387</v>
      </c>
      <c r="C83" s="1" t="s">
        <v>388</v>
      </c>
      <c r="D83" s="1">
        <v>1</v>
      </c>
      <c r="E83" s="1"/>
      <c r="F83" s="1"/>
      <c r="G83" s="3" t="s">
        <v>896</v>
      </c>
      <c r="H83" s="1" t="s">
        <v>284</v>
      </c>
      <c r="I83" s="1"/>
      <c r="J83" s="1">
        <v>1</v>
      </c>
      <c r="L83" s="2">
        <v>11</v>
      </c>
      <c r="M83" s="2" t="s">
        <v>901</v>
      </c>
      <c r="N83" s="2" t="s">
        <v>902</v>
      </c>
      <c r="O83" s="2">
        <v>71</v>
      </c>
      <c r="U83" s="2">
        <f t="shared" si="3"/>
        <v>71</v>
      </c>
      <c r="V83" s="2" t="s">
        <v>642</v>
      </c>
      <c r="W83" s="2" t="s">
        <v>388</v>
      </c>
    </row>
    <row r="84" spans="1:21" ht="15" customHeight="1">
      <c r="A84" s="1" t="s">
        <v>389</v>
      </c>
      <c r="B84" s="1" t="s">
        <v>390</v>
      </c>
      <c r="C84" s="1"/>
      <c r="D84" s="1">
        <v>1</v>
      </c>
      <c r="E84" s="1"/>
      <c r="F84" s="1"/>
      <c r="G84" s="3" t="s">
        <v>391</v>
      </c>
      <c r="H84" s="1" t="s">
        <v>296</v>
      </c>
      <c r="I84" s="1"/>
      <c r="J84" s="1"/>
      <c r="M84" s="2"/>
      <c r="N84" s="2"/>
      <c r="U84" s="2">
        <f t="shared" si="3"/>
        <v>0</v>
      </c>
    </row>
    <row r="85" spans="1:21" ht="15" customHeight="1">
      <c r="A85" s="1" t="s">
        <v>86</v>
      </c>
      <c r="B85" s="1"/>
      <c r="C85" s="1"/>
      <c r="D85" s="1"/>
      <c r="E85" s="1"/>
      <c r="F85" s="1">
        <v>1</v>
      </c>
      <c r="G85" s="3" t="s">
        <v>969</v>
      </c>
      <c r="H85" s="1" t="s">
        <v>108</v>
      </c>
      <c r="I85" s="1"/>
      <c r="J85" s="1"/>
      <c r="M85" s="2"/>
      <c r="N85" s="2"/>
      <c r="U85" s="2"/>
    </row>
    <row r="86" spans="1:21" ht="15" customHeight="1">
      <c r="A86" s="1" t="s">
        <v>607</v>
      </c>
      <c r="B86" s="1" t="s">
        <v>662</v>
      </c>
      <c r="C86" s="1" t="s">
        <v>309</v>
      </c>
      <c r="D86" s="1"/>
      <c r="E86" s="1"/>
      <c r="F86" s="1">
        <v>1</v>
      </c>
      <c r="G86" s="3" t="s">
        <v>663</v>
      </c>
      <c r="H86" s="1"/>
      <c r="I86" s="1">
        <v>1</v>
      </c>
      <c r="J86" s="1"/>
      <c r="M86" s="2"/>
      <c r="N86" s="2"/>
      <c r="O86" s="2">
        <v>10</v>
      </c>
      <c r="R86" s="2">
        <v>5</v>
      </c>
      <c r="S86" s="2">
        <v>1</v>
      </c>
      <c r="U86" s="2">
        <f>SUM(O86:T86)</f>
        <v>16</v>
      </c>
    </row>
    <row r="87" spans="1:22" ht="15" customHeight="1">
      <c r="A87" s="1" t="s">
        <v>607</v>
      </c>
      <c r="B87" s="1"/>
      <c r="C87" s="1" t="s">
        <v>449</v>
      </c>
      <c r="D87" s="1"/>
      <c r="E87" s="1">
        <v>1</v>
      </c>
      <c r="F87" s="1"/>
      <c r="G87" s="3" t="s">
        <v>49</v>
      </c>
      <c r="H87" s="1" t="s">
        <v>297</v>
      </c>
      <c r="I87" s="1"/>
      <c r="J87" s="1"/>
      <c r="M87" s="2"/>
      <c r="N87" s="2"/>
      <c r="U87" s="2">
        <f>SUM(O87:T87)</f>
        <v>0</v>
      </c>
      <c r="V87" s="2" t="s">
        <v>642</v>
      </c>
    </row>
    <row r="88" spans="1:21" ht="15" customHeight="1">
      <c r="A88" s="1" t="s">
        <v>46</v>
      </c>
      <c r="B88" s="1"/>
      <c r="C88" s="1" t="s">
        <v>323</v>
      </c>
      <c r="D88" s="1"/>
      <c r="E88" s="1"/>
      <c r="F88" s="1"/>
      <c r="G88" s="3" t="s">
        <v>47</v>
      </c>
      <c r="H88" s="1" t="s">
        <v>48</v>
      </c>
      <c r="I88" s="1"/>
      <c r="J88" s="1"/>
      <c r="M88" s="2"/>
      <c r="N88" s="2"/>
      <c r="U88" s="2"/>
    </row>
    <row r="89" spans="1:23" ht="15" customHeight="1">
      <c r="A89" s="1" t="s">
        <v>392</v>
      </c>
      <c r="B89" s="1" t="s">
        <v>393</v>
      </c>
      <c r="C89" s="1" t="s">
        <v>394</v>
      </c>
      <c r="D89" s="1">
        <v>1</v>
      </c>
      <c r="E89" s="1"/>
      <c r="F89" s="1"/>
      <c r="G89" s="3" t="s">
        <v>797</v>
      </c>
      <c r="H89" s="1" t="s">
        <v>265</v>
      </c>
      <c r="I89" s="1"/>
      <c r="J89" s="1">
        <v>1</v>
      </c>
      <c r="L89" s="2">
        <v>11</v>
      </c>
      <c r="M89" s="2" t="s">
        <v>798</v>
      </c>
      <c r="N89" s="2" t="s">
        <v>799</v>
      </c>
      <c r="S89" s="2">
        <v>1</v>
      </c>
      <c r="U89" s="2">
        <f aca="true" t="shared" si="4" ref="U89:U96">SUM(O89:T89)</f>
        <v>1</v>
      </c>
      <c r="V89" s="2" t="s">
        <v>642</v>
      </c>
      <c r="W89" s="2" t="s">
        <v>394</v>
      </c>
    </row>
    <row r="90" spans="1:23" ht="15" customHeight="1">
      <c r="A90" s="1" t="s">
        <v>397</v>
      </c>
      <c r="B90" s="1" t="s">
        <v>398</v>
      </c>
      <c r="C90" s="1" t="s">
        <v>334</v>
      </c>
      <c r="D90" s="1">
        <v>1</v>
      </c>
      <c r="E90" s="1"/>
      <c r="F90" s="1"/>
      <c r="G90" s="3" t="s">
        <v>870</v>
      </c>
      <c r="H90" s="1" t="s">
        <v>285</v>
      </c>
      <c r="I90" s="1"/>
      <c r="J90" s="1">
        <v>1</v>
      </c>
      <c r="L90" s="2">
        <v>19</v>
      </c>
      <c r="M90" s="2" t="s">
        <v>868</v>
      </c>
      <c r="N90" s="2" t="s">
        <v>869</v>
      </c>
      <c r="O90" s="2">
        <v>122</v>
      </c>
      <c r="U90" s="2">
        <f t="shared" si="4"/>
        <v>122</v>
      </c>
      <c r="V90" s="2" t="s">
        <v>871</v>
      </c>
      <c r="W90" s="2" t="s">
        <v>373</v>
      </c>
    </row>
    <row r="91" spans="1:23" ht="15" customHeight="1">
      <c r="A91" s="1" t="s">
        <v>399</v>
      </c>
      <c r="B91" s="1" t="s">
        <v>400</v>
      </c>
      <c r="C91" s="1" t="s">
        <v>334</v>
      </c>
      <c r="D91" s="1">
        <v>1</v>
      </c>
      <c r="E91" s="1"/>
      <c r="F91" s="1"/>
      <c r="G91" s="3" t="s">
        <v>867</v>
      </c>
      <c r="H91" s="1" t="s">
        <v>872</v>
      </c>
      <c r="I91" s="1"/>
      <c r="J91" s="1">
        <v>1</v>
      </c>
      <c r="L91" s="2">
        <v>5</v>
      </c>
      <c r="M91" s="7" t="s">
        <v>873</v>
      </c>
      <c r="N91" s="7">
        <v>23991</v>
      </c>
      <c r="O91" s="2">
        <v>26</v>
      </c>
      <c r="U91" s="2">
        <f t="shared" si="4"/>
        <v>26</v>
      </c>
      <c r="V91" s="2" t="s">
        <v>642</v>
      </c>
      <c r="W91" s="2" t="s">
        <v>323</v>
      </c>
    </row>
    <row r="92" spans="1:21" ht="15" customHeight="1">
      <c r="A92" s="1" t="s">
        <v>401</v>
      </c>
      <c r="B92" s="1" t="s">
        <v>1023</v>
      </c>
      <c r="C92" s="1" t="s">
        <v>323</v>
      </c>
      <c r="D92" s="1"/>
      <c r="E92" s="1"/>
      <c r="F92" s="1">
        <v>1</v>
      </c>
      <c r="G92" s="3" t="s">
        <v>969</v>
      </c>
      <c r="H92" s="1" t="s">
        <v>103</v>
      </c>
      <c r="I92" s="1"/>
      <c r="J92" s="1">
        <v>1</v>
      </c>
      <c r="O92" s="2">
        <v>4</v>
      </c>
      <c r="U92" s="2">
        <f t="shared" si="4"/>
        <v>4</v>
      </c>
    </row>
    <row r="93" spans="1:23" ht="15" customHeight="1">
      <c r="A93" s="1" t="s">
        <v>401</v>
      </c>
      <c r="B93" s="1" t="s">
        <v>402</v>
      </c>
      <c r="C93" s="1" t="s">
        <v>323</v>
      </c>
      <c r="D93" s="1"/>
      <c r="E93" s="1">
        <v>1</v>
      </c>
      <c r="F93" s="1"/>
      <c r="G93" s="3" t="s">
        <v>860</v>
      </c>
      <c r="H93" s="1" t="s">
        <v>608</v>
      </c>
      <c r="I93" s="1"/>
      <c r="J93" s="1">
        <v>1</v>
      </c>
      <c r="L93" s="2">
        <v>3</v>
      </c>
      <c r="M93" s="2" t="s">
        <v>862</v>
      </c>
      <c r="N93" s="7">
        <v>5116</v>
      </c>
      <c r="O93" s="2">
        <v>13</v>
      </c>
      <c r="U93" s="2">
        <f t="shared" si="4"/>
        <v>13</v>
      </c>
      <c r="V93" s="2" t="s">
        <v>642</v>
      </c>
      <c r="W93" s="2" t="s">
        <v>323</v>
      </c>
    </row>
    <row r="94" spans="1:23" ht="15" customHeight="1">
      <c r="A94" s="1" t="s">
        <v>403</v>
      </c>
      <c r="B94" s="1" t="s">
        <v>405</v>
      </c>
      <c r="C94" s="1" t="s">
        <v>365</v>
      </c>
      <c r="D94" s="1"/>
      <c r="E94" s="1">
        <v>1</v>
      </c>
      <c r="F94" s="1"/>
      <c r="G94" s="3" t="s">
        <v>854</v>
      </c>
      <c r="H94" s="5" t="s">
        <v>671</v>
      </c>
      <c r="I94" s="1"/>
      <c r="J94" s="1">
        <v>1</v>
      </c>
      <c r="L94" s="2">
        <v>31</v>
      </c>
      <c r="M94" s="7" t="s">
        <v>779</v>
      </c>
      <c r="N94" s="7">
        <v>32895</v>
      </c>
      <c r="O94" s="2">
        <v>168</v>
      </c>
      <c r="R94" s="2">
        <v>10</v>
      </c>
      <c r="S94" s="2">
        <v>115</v>
      </c>
      <c r="U94" s="2">
        <f t="shared" si="4"/>
        <v>293</v>
      </c>
      <c r="V94" s="2" t="s">
        <v>642</v>
      </c>
      <c r="W94" s="2" t="s">
        <v>373</v>
      </c>
    </row>
    <row r="95" spans="1:21" ht="15" customHeight="1">
      <c r="A95" s="1" t="s">
        <v>403</v>
      </c>
      <c r="B95" s="1" t="s">
        <v>369</v>
      </c>
      <c r="C95" s="1" t="s">
        <v>360</v>
      </c>
      <c r="D95" s="1"/>
      <c r="E95" s="1"/>
      <c r="F95" s="1">
        <v>1</v>
      </c>
      <c r="G95" s="3"/>
      <c r="H95" s="1" t="s">
        <v>215</v>
      </c>
      <c r="I95" s="1"/>
      <c r="J95" s="1"/>
      <c r="M95" s="2"/>
      <c r="N95" s="2"/>
      <c r="U95" s="2">
        <f t="shared" si="4"/>
        <v>0</v>
      </c>
    </row>
    <row r="96" spans="1:23" ht="15" customHeight="1">
      <c r="A96" s="1" t="s">
        <v>403</v>
      </c>
      <c r="B96" s="1" t="s">
        <v>404</v>
      </c>
      <c r="C96" s="1" t="s">
        <v>365</v>
      </c>
      <c r="D96" s="1">
        <v>1</v>
      </c>
      <c r="E96" s="1"/>
      <c r="F96" s="1"/>
      <c r="G96" s="3" t="s">
        <v>847</v>
      </c>
      <c r="H96" s="1" t="s">
        <v>609</v>
      </c>
      <c r="I96" s="1">
        <v>1</v>
      </c>
      <c r="J96" s="1"/>
      <c r="L96" s="2">
        <v>3</v>
      </c>
      <c r="M96" s="2" t="s">
        <v>849</v>
      </c>
      <c r="N96" s="2" t="s">
        <v>850</v>
      </c>
      <c r="T96" s="2">
        <v>24</v>
      </c>
      <c r="U96" s="2">
        <f t="shared" si="4"/>
        <v>24</v>
      </c>
      <c r="V96" s="2" t="s">
        <v>642</v>
      </c>
      <c r="W96" s="2" t="s">
        <v>373</v>
      </c>
    </row>
    <row r="97" spans="1:21" ht="15" customHeight="1">
      <c r="A97" s="1" t="s">
        <v>1040</v>
      </c>
      <c r="B97" s="1" t="s">
        <v>523</v>
      </c>
      <c r="C97" s="1" t="s">
        <v>373</v>
      </c>
      <c r="D97" s="1"/>
      <c r="E97" s="1"/>
      <c r="F97" s="1">
        <v>1</v>
      </c>
      <c r="G97" s="3" t="s">
        <v>969</v>
      </c>
      <c r="H97" s="1" t="s">
        <v>83</v>
      </c>
      <c r="I97" s="1"/>
      <c r="J97" s="1"/>
      <c r="M97" s="2"/>
      <c r="N97" s="2"/>
      <c r="O97" s="2">
        <v>5</v>
      </c>
      <c r="U97" s="2"/>
    </row>
    <row r="98" spans="1:21" ht="15" customHeight="1">
      <c r="A98" s="1" t="s">
        <v>610</v>
      </c>
      <c r="B98" s="1" t="s">
        <v>483</v>
      </c>
      <c r="C98" s="1" t="s">
        <v>323</v>
      </c>
      <c r="D98" s="1">
        <v>1</v>
      </c>
      <c r="E98" s="1"/>
      <c r="F98" s="1"/>
      <c r="G98" s="3" t="s">
        <v>594</v>
      </c>
      <c r="H98" s="1" t="s">
        <v>266</v>
      </c>
      <c r="I98" s="1"/>
      <c r="J98" s="1"/>
      <c r="M98" s="2"/>
      <c r="N98" s="2"/>
      <c r="U98" s="2">
        <f aca="true" t="shared" si="5" ref="U98:U109">SUM(O98:T98)</f>
        <v>0</v>
      </c>
    </row>
    <row r="99" spans="1:23" ht="15" customHeight="1">
      <c r="A99" s="1" t="s">
        <v>406</v>
      </c>
      <c r="B99" s="1" t="s">
        <v>348</v>
      </c>
      <c r="C99" s="1" t="s">
        <v>334</v>
      </c>
      <c r="D99" s="1"/>
      <c r="E99" s="1">
        <v>1</v>
      </c>
      <c r="F99" s="1"/>
      <c r="G99" s="3" t="s">
        <v>877</v>
      </c>
      <c r="H99" s="1" t="s">
        <v>267</v>
      </c>
      <c r="I99" s="1">
        <v>1</v>
      </c>
      <c r="J99" s="1"/>
      <c r="M99" s="2" t="s">
        <v>775</v>
      </c>
      <c r="N99" s="2" t="s">
        <v>774</v>
      </c>
      <c r="S99" s="2">
        <v>2</v>
      </c>
      <c r="T99" s="2">
        <v>12</v>
      </c>
      <c r="U99" s="2">
        <f t="shared" si="5"/>
        <v>14</v>
      </c>
      <c r="V99" s="2" t="s">
        <v>642</v>
      </c>
      <c r="W99" s="2" t="s">
        <v>373</v>
      </c>
    </row>
    <row r="100" spans="1:23" ht="15" customHeight="1">
      <c r="A100" s="1" t="s">
        <v>407</v>
      </c>
      <c r="B100" s="1" t="s">
        <v>408</v>
      </c>
      <c r="C100" s="1" t="s">
        <v>409</v>
      </c>
      <c r="D100" s="1"/>
      <c r="E100" s="1"/>
      <c r="F100" s="1">
        <v>1</v>
      </c>
      <c r="G100" s="3" t="s">
        <v>29</v>
      </c>
      <c r="H100" s="1" t="s">
        <v>28</v>
      </c>
      <c r="I100" s="1">
        <v>1</v>
      </c>
      <c r="J100" s="1"/>
      <c r="M100" s="2"/>
      <c r="N100" s="2"/>
      <c r="U100" s="2">
        <f t="shared" si="5"/>
        <v>0</v>
      </c>
      <c r="W100" s="2" t="s">
        <v>483</v>
      </c>
    </row>
    <row r="101" spans="1:23" ht="15" customHeight="1">
      <c r="A101" s="1" t="s">
        <v>410</v>
      </c>
      <c r="B101" s="1" t="s">
        <v>411</v>
      </c>
      <c r="C101" s="1" t="s">
        <v>360</v>
      </c>
      <c r="D101" s="1">
        <v>1</v>
      </c>
      <c r="E101" s="1"/>
      <c r="F101" s="1"/>
      <c r="G101" s="3" t="s">
        <v>130</v>
      </c>
      <c r="H101" s="1" t="s">
        <v>268</v>
      </c>
      <c r="I101" s="1">
        <v>1</v>
      </c>
      <c r="J101" s="1"/>
      <c r="L101" s="2">
        <v>27</v>
      </c>
      <c r="M101" s="2" t="s">
        <v>131</v>
      </c>
      <c r="N101" s="7">
        <v>4915</v>
      </c>
      <c r="O101" s="2">
        <v>133</v>
      </c>
      <c r="U101" s="2">
        <f t="shared" si="5"/>
        <v>133</v>
      </c>
      <c r="V101" s="2" t="s">
        <v>642</v>
      </c>
      <c r="W101" s="2" t="s">
        <v>373</v>
      </c>
    </row>
    <row r="102" spans="1:21" ht="15" customHeight="1">
      <c r="A102" s="1" t="s">
        <v>412</v>
      </c>
      <c r="B102" s="1" t="s">
        <v>413</v>
      </c>
      <c r="C102" s="1" t="s">
        <v>365</v>
      </c>
      <c r="D102" s="1">
        <v>1</v>
      </c>
      <c r="E102" s="1"/>
      <c r="F102" s="1"/>
      <c r="G102" s="3">
        <v>7</v>
      </c>
      <c r="H102" s="1" t="s">
        <v>611</v>
      </c>
      <c r="I102" s="1"/>
      <c r="J102" s="1"/>
      <c r="M102" s="2"/>
      <c r="N102" s="2"/>
      <c r="U102" s="2">
        <f t="shared" si="5"/>
        <v>0</v>
      </c>
    </row>
    <row r="103" spans="1:23" ht="15" customHeight="1">
      <c r="A103" s="1" t="s">
        <v>412</v>
      </c>
      <c r="B103" s="1" t="s">
        <v>414</v>
      </c>
      <c r="C103" s="1" t="s">
        <v>340</v>
      </c>
      <c r="D103" s="1"/>
      <c r="E103" s="1">
        <v>1</v>
      </c>
      <c r="F103" s="1"/>
      <c r="G103" s="3" t="s">
        <v>141</v>
      </c>
      <c r="H103" s="1" t="s">
        <v>269</v>
      </c>
      <c r="I103" s="1">
        <v>1</v>
      </c>
      <c r="J103" s="1"/>
      <c r="L103" s="2">
        <v>2</v>
      </c>
      <c r="M103" s="2" t="s">
        <v>806</v>
      </c>
      <c r="N103" s="2" t="s">
        <v>807</v>
      </c>
      <c r="O103" s="2">
        <v>3</v>
      </c>
      <c r="T103" s="2">
        <v>1</v>
      </c>
      <c r="U103" s="2">
        <f t="shared" si="5"/>
        <v>4</v>
      </c>
      <c r="V103" s="2" t="s">
        <v>642</v>
      </c>
      <c r="W103" s="2" t="s">
        <v>373</v>
      </c>
    </row>
    <row r="104" spans="1:21" ht="15" customHeight="1">
      <c r="A104" s="1" t="s">
        <v>612</v>
      </c>
      <c r="B104" s="1"/>
      <c r="C104" s="1"/>
      <c r="D104" s="1"/>
      <c r="E104" s="1">
        <v>1</v>
      </c>
      <c r="F104" s="1"/>
      <c r="G104" s="3" t="s">
        <v>298</v>
      </c>
      <c r="H104" s="1"/>
      <c r="I104" s="1"/>
      <c r="J104" s="1"/>
      <c r="M104" s="2"/>
      <c r="N104" s="2"/>
      <c r="U104" s="2">
        <f t="shared" si="5"/>
        <v>0</v>
      </c>
    </row>
    <row r="105" spans="1:23" ht="15" customHeight="1">
      <c r="A105" s="1" t="s">
        <v>613</v>
      </c>
      <c r="B105" s="1"/>
      <c r="C105" s="1" t="s">
        <v>415</v>
      </c>
      <c r="D105" s="1">
        <v>1</v>
      </c>
      <c r="E105" s="1"/>
      <c r="F105" s="1"/>
      <c r="G105" s="3" t="s">
        <v>186</v>
      </c>
      <c r="H105" s="1" t="s">
        <v>194</v>
      </c>
      <c r="I105" s="1">
        <v>1</v>
      </c>
      <c r="J105" s="1">
        <v>1</v>
      </c>
      <c r="L105" s="2">
        <v>27</v>
      </c>
      <c r="M105" s="2" t="s">
        <v>187</v>
      </c>
      <c r="N105" s="2" t="s">
        <v>723</v>
      </c>
      <c r="O105" s="2">
        <v>108</v>
      </c>
      <c r="P105" s="2">
        <v>5</v>
      </c>
      <c r="U105" s="2">
        <f t="shared" si="5"/>
        <v>113</v>
      </c>
      <c r="V105" s="2" t="s">
        <v>689</v>
      </c>
      <c r="W105" s="2" t="s">
        <v>373</v>
      </c>
    </row>
    <row r="106" spans="1:21" ht="15" customHeight="1">
      <c r="A106" s="1" t="s">
        <v>614</v>
      </c>
      <c r="B106" s="1"/>
      <c r="C106" s="1" t="s">
        <v>449</v>
      </c>
      <c r="D106" s="1">
        <v>1</v>
      </c>
      <c r="E106" s="1"/>
      <c r="F106" s="1"/>
      <c r="G106" s="3" t="s">
        <v>195</v>
      </c>
      <c r="H106" s="1" t="s">
        <v>222</v>
      </c>
      <c r="I106" s="1"/>
      <c r="J106" s="1"/>
      <c r="M106" s="2"/>
      <c r="N106" s="2"/>
      <c r="U106" s="2">
        <f t="shared" si="5"/>
        <v>0</v>
      </c>
    </row>
    <row r="107" spans="1:21" ht="15" customHeight="1">
      <c r="A107" s="1" t="s">
        <v>615</v>
      </c>
      <c r="B107" s="1">
        <v>1</v>
      </c>
      <c r="C107" s="1"/>
      <c r="D107" s="1"/>
      <c r="E107" s="1"/>
      <c r="F107" s="1">
        <v>1</v>
      </c>
      <c r="G107" s="3" t="s">
        <v>149</v>
      </c>
      <c r="H107" s="1" t="s">
        <v>162</v>
      </c>
      <c r="I107" s="1">
        <v>1</v>
      </c>
      <c r="J107" s="1"/>
      <c r="M107" s="2" t="s">
        <v>161</v>
      </c>
      <c r="N107" s="2" t="s">
        <v>160</v>
      </c>
      <c r="O107" s="2">
        <v>7</v>
      </c>
      <c r="U107" s="2">
        <f t="shared" si="5"/>
        <v>7</v>
      </c>
    </row>
    <row r="108" spans="1:21" ht="15" customHeight="1">
      <c r="A108" s="1" t="s">
        <v>615</v>
      </c>
      <c r="B108" s="1">
        <v>2</v>
      </c>
      <c r="C108" s="1" t="s">
        <v>373</v>
      </c>
      <c r="D108" s="1"/>
      <c r="E108" s="1"/>
      <c r="F108" s="1">
        <v>1</v>
      </c>
      <c r="G108" s="3" t="s">
        <v>935</v>
      </c>
      <c r="H108" s="1" t="s">
        <v>196</v>
      </c>
      <c r="I108" s="1"/>
      <c r="J108" s="1">
        <v>1</v>
      </c>
      <c r="M108" s="2"/>
      <c r="N108" s="2"/>
      <c r="U108" s="2">
        <f t="shared" si="5"/>
        <v>0</v>
      </c>
    </row>
    <row r="109" spans="1:21" ht="15" customHeight="1">
      <c r="A109" s="1" t="s">
        <v>615</v>
      </c>
      <c r="B109" s="1">
        <v>3</v>
      </c>
      <c r="C109" s="1" t="s">
        <v>373</v>
      </c>
      <c r="D109" s="1"/>
      <c r="E109" s="1"/>
      <c r="F109" s="1">
        <v>1</v>
      </c>
      <c r="G109" s="3" t="s">
        <v>780</v>
      </c>
      <c r="H109" s="1" t="s">
        <v>272</v>
      </c>
      <c r="I109" s="1"/>
      <c r="J109" s="1"/>
      <c r="M109" s="2"/>
      <c r="N109" s="2"/>
      <c r="U109" s="2">
        <f t="shared" si="5"/>
        <v>0</v>
      </c>
    </row>
    <row r="110" spans="1:21" ht="15" customHeight="1">
      <c r="A110" s="1" t="s">
        <v>615</v>
      </c>
      <c r="B110" s="1">
        <v>4</v>
      </c>
      <c r="C110" s="1" t="s">
        <v>373</v>
      </c>
      <c r="D110" s="1"/>
      <c r="E110" s="1"/>
      <c r="F110" s="1">
        <v>1</v>
      </c>
      <c r="G110" s="3" t="s">
        <v>969</v>
      </c>
      <c r="H110" s="1" t="s">
        <v>106</v>
      </c>
      <c r="I110" s="1"/>
      <c r="J110" s="1">
        <v>1</v>
      </c>
      <c r="M110" s="2"/>
      <c r="N110" s="2"/>
      <c r="U110" s="2"/>
    </row>
    <row r="111" spans="1:21" ht="15" customHeight="1">
      <c r="A111" s="1" t="s">
        <v>616</v>
      </c>
      <c r="B111" s="1" t="s">
        <v>523</v>
      </c>
      <c r="C111" s="1" t="s">
        <v>323</v>
      </c>
      <c r="D111" s="1"/>
      <c r="E111" s="1"/>
      <c r="F111" s="1">
        <v>1</v>
      </c>
      <c r="G111" s="3" t="s">
        <v>969</v>
      </c>
      <c r="H111" s="1" t="s">
        <v>115</v>
      </c>
      <c r="I111" s="1"/>
      <c r="J111" s="1"/>
      <c r="M111" s="2"/>
      <c r="N111" s="2"/>
      <c r="U111" s="2"/>
    </row>
    <row r="112" spans="1:21" ht="15" customHeight="1">
      <c r="A112" s="1" t="s">
        <v>616</v>
      </c>
      <c r="B112" s="1" t="s">
        <v>270</v>
      </c>
      <c r="C112" s="1" t="s">
        <v>323</v>
      </c>
      <c r="D112" s="1">
        <v>1</v>
      </c>
      <c r="E112" s="1"/>
      <c r="F112" s="1"/>
      <c r="G112" s="3"/>
      <c r="H112" s="1" t="s">
        <v>617</v>
      </c>
      <c r="I112" s="1"/>
      <c r="J112" s="1"/>
      <c r="M112" s="2"/>
      <c r="N112" s="2"/>
      <c r="U112" s="2">
        <f aca="true" t="shared" si="6" ref="U112:U119">SUM(O112:T112)</f>
        <v>0</v>
      </c>
    </row>
    <row r="113" spans="1:23" ht="15" customHeight="1">
      <c r="A113" s="1" t="s">
        <v>1043</v>
      </c>
      <c r="B113" s="1" t="s">
        <v>373</v>
      </c>
      <c r="C113" s="1" t="s">
        <v>309</v>
      </c>
      <c r="D113" s="1">
        <v>1</v>
      </c>
      <c r="E113" s="1"/>
      <c r="F113" s="1"/>
      <c r="G113" s="3" t="s">
        <v>1041</v>
      </c>
      <c r="H113" s="1"/>
      <c r="I113" s="1">
        <v>1</v>
      </c>
      <c r="J113" s="1"/>
      <c r="M113" s="2"/>
      <c r="N113" s="2"/>
      <c r="S113" s="2">
        <v>6</v>
      </c>
      <c r="U113" s="2">
        <f t="shared" si="6"/>
        <v>6</v>
      </c>
      <c r="V113" s="2" t="s">
        <v>642</v>
      </c>
      <c r="W113" s="2" t="s">
        <v>373</v>
      </c>
    </row>
    <row r="114" spans="1:23" ht="15" customHeight="1">
      <c r="A114" s="1" t="s">
        <v>417</v>
      </c>
      <c r="B114" s="1" t="s">
        <v>364</v>
      </c>
      <c r="C114" s="1" t="s">
        <v>309</v>
      </c>
      <c r="D114" s="1"/>
      <c r="E114" s="1">
        <v>1</v>
      </c>
      <c r="F114" s="1"/>
      <c r="G114" s="3" t="s">
        <v>731</v>
      </c>
      <c r="H114" s="1" t="s">
        <v>618</v>
      </c>
      <c r="I114" s="1">
        <v>1</v>
      </c>
      <c r="J114" s="1"/>
      <c r="M114" s="2" t="s">
        <v>732</v>
      </c>
      <c r="N114" s="7">
        <v>3063</v>
      </c>
      <c r="O114" s="2">
        <v>17</v>
      </c>
      <c r="P114" s="2">
        <v>39</v>
      </c>
      <c r="U114" s="2">
        <f t="shared" si="6"/>
        <v>56</v>
      </c>
      <c r="V114" s="2" t="s">
        <v>650</v>
      </c>
      <c r="W114" s="2" t="s">
        <v>373</v>
      </c>
    </row>
    <row r="115" spans="1:23" ht="15" customHeight="1">
      <c r="A115" s="1" t="s">
        <v>417</v>
      </c>
      <c r="B115" s="1" t="s">
        <v>1033</v>
      </c>
      <c r="C115" s="1" t="s">
        <v>418</v>
      </c>
      <c r="D115" s="1"/>
      <c r="E115" s="1">
        <v>1</v>
      </c>
      <c r="F115" s="1"/>
      <c r="G115" s="3" t="s">
        <v>981</v>
      </c>
      <c r="H115" s="1" t="s">
        <v>983</v>
      </c>
      <c r="I115" s="1"/>
      <c r="J115" s="1">
        <v>1</v>
      </c>
      <c r="L115" s="2">
        <v>339</v>
      </c>
      <c r="M115" s="2" t="s">
        <v>982</v>
      </c>
      <c r="N115" s="7">
        <v>17840</v>
      </c>
      <c r="O115" s="2">
        <v>339</v>
      </c>
      <c r="U115" s="2">
        <f t="shared" si="6"/>
        <v>339</v>
      </c>
      <c r="V115" s="2" t="s">
        <v>642</v>
      </c>
      <c r="W115" s="2" t="s">
        <v>373</v>
      </c>
    </row>
    <row r="116" spans="1:23" ht="15" customHeight="1">
      <c r="A116" s="1" t="s">
        <v>417</v>
      </c>
      <c r="B116" s="1" t="s">
        <v>984</v>
      </c>
      <c r="C116" s="1" t="s">
        <v>418</v>
      </c>
      <c r="D116" s="1"/>
      <c r="E116" s="1">
        <v>1</v>
      </c>
      <c r="F116" s="1"/>
      <c r="G116" s="3" t="s">
        <v>985</v>
      </c>
      <c r="H116" s="1" t="s">
        <v>986</v>
      </c>
      <c r="I116" s="1"/>
      <c r="J116" s="1">
        <v>1</v>
      </c>
      <c r="L116" s="2">
        <v>22</v>
      </c>
      <c r="M116" s="2" t="s">
        <v>987</v>
      </c>
      <c r="N116" s="7" t="s">
        <v>988</v>
      </c>
      <c r="O116" s="2">
        <v>22</v>
      </c>
      <c r="U116" s="2">
        <f t="shared" si="6"/>
        <v>22</v>
      </c>
      <c r="V116" s="2" t="s">
        <v>642</v>
      </c>
      <c r="W116" s="2" t="s">
        <v>145</v>
      </c>
    </row>
    <row r="117" spans="1:21" ht="15" customHeight="1">
      <c r="A117" s="1" t="s">
        <v>417</v>
      </c>
      <c r="B117" s="1" t="s">
        <v>419</v>
      </c>
      <c r="C117" s="1" t="s">
        <v>420</v>
      </c>
      <c r="D117" s="1">
        <v>1</v>
      </c>
      <c r="E117" s="1"/>
      <c r="F117" s="1"/>
      <c r="G117" s="3"/>
      <c r="H117" s="1" t="s">
        <v>271</v>
      </c>
      <c r="I117" s="1"/>
      <c r="J117" s="1"/>
      <c r="M117" s="2"/>
      <c r="N117" s="2"/>
      <c r="U117" s="2">
        <f t="shared" si="6"/>
        <v>0</v>
      </c>
    </row>
    <row r="118" spans="1:23" ht="15" customHeight="1">
      <c r="A118" s="1" t="s">
        <v>417</v>
      </c>
      <c r="B118" s="1" t="s">
        <v>421</v>
      </c>
      <c r="C118" s="1" t="s">
        <v>323</v>
      </c>
      <c r="D118" s="1">
        <v>1</v>
      </c>
      <c r="E118" s="1"/>
      <c r="F118" s="1"/>
      <c r="G118" s="3" t="s">
        <v>883</v>
      </c>
      <c r="H118" s="1" t="s">
        <v>422</v>
      </c>
      <c r="I118" s="1">
        <v>1</v>
      </c>
      <c r="J118" s="1"/>
      <c r="L118" s="2">
        <v>2</v>
      </c>
      <c r="M118" s="2" t="s">
        <v>884</v>
      </c>
      <c r="N118" s="2" t="s">
        <v>885</v>
      </c>
      <c r="O118" s="2">
        <v>28</v>
      </c>
      <c r="U118" s="2">
        <f t="shared" si="6"/>
        <v>28</v>
      </c>
      <c r="V118" s="2" t="s">
        <v>642</v>
      </c>
      <c r="W118" s="2" t="s">
        <v>323</v>
      </c>
    </row>
    <row r="119" spans="1:23" ht="15" customHeight="1">
      <c r="A119" s="1" t="s">
        <v>417</v>
      </c>
      <c r="B119" s="1" t="s">
        <v>423</v>
      </c>
      <c r="C119" s="1" t="s">
        <v>418</v>
      </c>
      <c r="D119" s="1">
        <v>1</v>
      </c>
      <c r="E119" s="1"/>
      <c r="F119" s="1"/>
      <c r="G119" s="3" t="s">
        <v>742</v>
      </c>
      <c r="H119" s="1" t="s">
        <v>286</v>
      </c>
      <c r="I119" s="1"/>
      <c r="J119" s="1">
        <v>1</v>
      </c>
      <c r="L119" s="2">
        <v>3</v>
      </c>
      <c r="M119" s="8" t="s">
        <v>743</v>
      </c>
      <c r="N119" s="8" t="s">
        <v>744</v>
      </c>
      <c r="O119" s="2">
        <v>17</v>
      </c>
      <c r="U119" s="2">
        <f t="shared" si="6"/>
        <v>17</v>
      </c>
      <c r="V119" s="2" t="s">
        <v>642</v>
      </c>
      <c r="W119" s="2" t="s">
        <v>373</v>
      </c>
    </row>
    <row r="120" spans="1:21" ht="15" customHeight="1">
      <c r="A120" s="1" t="s">
        <v>417</v>
      </c>
      <c r="B120" s="1" t="s">
        <v>42</v>
      </c>
      <c r="C120" s="1" t="s">
        <v>309</v>
      </c>
      <c r="D120" s="1"/>
      <c r="E120" s="1"/>
      <c r="F120" s="1">
        <v>1</v>
      </c>
      <c r="G120" s="3" t="s">
        <v>43</v>
      </c>
      <c r="H120" s="1" t="s">
        <v>44</v>
      </c>
      <c r="I120" s="1"/>
      <c r="J120" s="1"/>
      <c r="M120" s="8" t="s">
        <v>45</v>
      </c>
      <c r="N120" s="8" t="s">
        <v>819</v>
      </c>
      <c r="U120" s="2">
        <v>2</v>
      </c>
    </row>
    <row r="121" spans="1:23" ht="15" customHeight="1">
      <c r="A121" s="1" t="s">
        <v>417</v>
      </c>
      <c r="B121" s="1" t="s">
        <v>424</v>
      </c>
      <c r="C121" s="1" t="s">
        <v>415</v>
      </c>
      <c r="D121" s="1">
        <v>1</v>
      </c>
      <c r="E121" s="1"/>
      <c r="F121" s="1"/>
      <c r="G121" s="3" t="s">
        <v>130</v>
      </c>
      <c r="H121" s="1" t="s">
        <v>425</v>
      </c>
      <c r="I121" s="1"/>
      <c r="J121" s="1">
        <v>1</v>
      </c>
      <c r="L121" s="2">
        <v>10</v>
      </c>
      <c r="M121" s="2" t="s">
        <v>132</v>
      </c>
      <c r="N121" s="7">
        <v>7270</v>
      </c>
      <c r="O121" s="2">
        <v>82</v>
      </c>
      <c r="U121" s="2">
        <f aca="true" t="shared" si="7" ref="U121:U126">SUM(O121:T121)</f>
        <v>82</v>
      </c>
      <c r="V121" s="2" t="s">
        <v>642</v>
      </c>
      <c r="W121" s="2" t="s">
        <v>373</v>
      </c>
    </row>
    <row r="122" spans="1:23" ht="15" customHeight="1">
      <c r="A122" s="1" t="s">
        <v>417</v>
      </c>
      <c r="B122" s="1" t="s">
        <v>1034</v>
      </c>
      <c r="C122" s="1" t="s">
        <v>418</v>
      </c>
      <c r="D122" s="1"/>
      <c r="E122" s="1">
        <v>1</v>
      </c>
      <c r="F122" s="1"/>
      <c r="G122" s="3" t="s">
        <v>685</v>
      </c>
      <c r="H122" s="1" t="s">
        <v>697</v>
      </c>
      <c r="I122" s="1">
        <v>1</v>
      </c>
      <c r="J122" s="1"/>
      <c r="L122" s="2">
        <v>9</v>
      </c>
      <c r="M122" s="2" t="s">
        <v>698</v>
      </c>
      <c r="N122" s="2" t="s">
        <v>699</v>
      </c>
      <c r="O122" s="2">
        <v>85</v>
      </c>
      <c r="U122" s="2">
        <f t="shared" si="7"/>
        <v>85</v>
      </c>
      <c r="V122" s="2" t="s">
        <v>642</v>
      </c>
      <c r="W122" s="2" t="s">
        <v>373</v>
      </c>
    </row>
    <row r="123" spans="1:23" ht="15" customHeight="1">
      <c r="A123" s="1" t="s">
        <v>417</v>
      </c>
      <c r="B123" s="1" t="s">
        <v>711</v>
      </c>
      <c r="C123" s="1" t="s">
        <v>418</v>
      </c>
      <c r="D123" s="1"/>
      <c r="E123" s="1">
        <v>1</v>
      </c>
      <c r="F123" s="1"/>
      <c r="G123" s="3" t="s">
        <v>685</v>
      </c>
      <c r="H123" s="1" t="s">
        <v>697</v>
      </c>
      <c r="I123" s="1">
        <v>1</v>
      </c>
      <c r="J123" s="1"/>
      <c r="L123" s="2">
        <v>1</v>
      </c>
      <c r="M123" s="2" t="s">
        <v>712</v>
      </c>
      <c r="N123" s="2" t="s">
        <v>713</v>
      </c>
      <c r="O123" s="2">
        <v>18</v>
      </c>
      <c r="U123" s="2">
        <f t="shared" si="7"/>
        <v>18</v>
      </c>
      <c r="V123" s="2" t="s">
        <v>642</v>
      </c>
      <c r="W123" s="2" t="s">
        <v>373</v>
      </c>
    </row>
    <row r="124" spans="1:23" ht="15" customHeight="1">
      <c r="A124" s="1" t="s">
        <v>417</v>
      </c>
      <c r="B124" s="1" t="s">
        <v>122</v>
      </c>
      <c r="C124" s="1" t="s">
        <v>418</v>
      </c>
      <c r="D124" s="1"/>
      <c r="E124" s="1">
        <v>1</v>
      </c>
      <c r="F124" s="1"/>
      <c r="G124" s="3" t="s">
        <v>685</v>
      </c>
      <c r="H124" s="1"/>
      <c r="I124" s="1">
        <v>1</v>
      </c>
      <c r="J124" s="1"/>
      <c r="M124" s="2" t="s">
        <v>123</v>
      </c>
      <c r="N124" s="2" t="s">
        <v>124</v>
      </c>
      <c r="O124" s="2">
        <v>65</v>
      </c>
      <c r="U124" s="2">
        <f t="shared" si="7"/>
        <v>65</v>
      </c>
      <c r="V124" s="2" t="s">
        <v>642</v>
      </c>
      <c r="W124" s="2" t="s">
        <v>373</v>
      </c>
    </row>
    <row r="125" spans="1:23" ht="15" customHeight="1">
      <c r="A125" s="1" t="s">
        <v>417</v>
      </c>
      <c r="B125" s="1" t="s">
        <v>426</v>
      </c>
      <c r="C125" s="1" t="s">
        <v>427</v>
      </c>
      <c r="D125" s="1">
        <v>1</v>
      </c>
      <c r="E125" s="1"/>
      <c r="F125" s="1"/>
      <c r="G125" s="3" t="s">
        <v>847</v>
      </c>
      <c r="H125" s="1" t="s">
        <v>609</v>
      </c>
      <c r="I125" s="1">
        <v>1</v>
      </c>
      <c r="J125" s="1"/>
      <c r="L125" s="2">
        <v>5</v>
      </c>
      <c r="M125" s="2" t="s">
        <v>851</v>
      </c>
      <c r="N125" s="2" t="s">
        <v>852</v>
      </c>
      <c r="O125" s="2">
        <v>1</v>
      </c>
      <c r="P125" s="2">
        <v>7</v>
      </c>
      <c r="T125" s="2">
        <v>128</v>
      </c>
      <c r="U125" s="2">
        <f t="shared" si="7"/>
        <v>136</v>
      </c>
      <c r="V125" s="2" t="s">
        <v>642</v>
      </c>
      <c r="W125" s="2" t="s">
        <v>373</v>
      </c>
    </row>
    <row r="126" spans="1:23" ht="15" customHeight="1">
      <c r="A126" s="1" t="s">
        <v>417</v>
      </c>
      <c r="B126" s="1"/>
      <c r="C126" s="1"/>
      <c r="D126" s="1"/>
      <c r="E126" s="1">
        <v>1</v>
      </c>
      <c r="F126" s="1"/>
      <c r="G126" s="3" t="s">
        <v>685</v>
      </c>
      <c r="H126" s="1"/>
      <c r="I126" s="1">
        <v>1</v>
      </c>
      <c r="J126" s="1"/>
      <c r="L126" s="2">
        <v>2</v>
      </c>
      <c r="M126" s="2" t="s">
        <v>117</v>
      </c>
      <c r="N126" s="2" t="s">
        <v>118</v>
      </c>
      <c r="O126" s="2">
        <v>25</v>
      </c>
      <c r="U126" s="2">
        <f t="shared" si="7"/>
        <v>25</v>
      </c>
      <c r="V126" s="2" t="s">
        <v>642</v>
      </c>
      <c r="W126" s="2" t="s">
        <v>373</v>
      </c>
    </row>
    <row r="127" spans="1:21" ht="15" customHeight="1">
      <c r="A127" s="1" t="s">
        <v>62</v>
      </c>
      <c r="B127" s="1" t="s">
        <v>63</v>
      </c>
      <c r="C127" s="1" t="s">
        <v>309</v>
      </c>
      <c r="D127" s="1"/>
      <c r="E127" s="1"/>
      <c r="F127" s="1">
        <v>1</v>
      </c>
      <c r="G127" s="3" t="s">
        <v>969</v>
      </c>
      <c r="H127" s="1" t="s">
        <v>116</v>
      </c>
      <c r="I127" s="1"/>
      <c r="J127" s="1"/>
      <c r="M127" s="2"/>
      <c r="N127" s="2"/>
      <c r="U127" s="2"/>
    </row>
    <row r="128" spans="1:21" ht="15" customHeight="1">
      <c r="A128" s="1" t="s">
        <v>57</v>
      </c>
      <c r="B128" s="1" t="s">
        <v>419</v>
      </c>
      <c r="C128" s="1" t="s">
        <v>420</v>
      </c>
      <c r="D128" s="1"/>
      <c r="E128" s="1"/>
      <c r="F128" s="1">
        <v>1</v>
      </c>
      <c r="G128" s="3" t="s">
        <v>969</v>
      </c>
      <c r="H128" s="1" t="s">
        <v>58</v>
      </c>
      <c r="I128" s="1"/>
      <c r="J128" s="1"/>
      <c r="M128" s="2"/>
      <c r="N128" s="2"/>
      <c r="U128" s="2"/>
    </row>
    <row r="129" spans="1:23" ht="15" customHeight="1">
      <c r="A129" s="1" t="s">
        <v>428</v>
      </c>
      <c r="B129" s="1" t="s">
        <v>429</v>
      </c>
      <c r="C129" s="1" t="s">
        <v>334</v>
      </c>
      <c r="D129" s="1"/>
      <c r="E129" s="1">
        <v>1</v>
      </c>
      <c r="F129" s="1"/>
      <c r="G129" s="3" t="s">
        <v>686</v>
      </c>
      <c r="H129" s="1" t="s">
        <v>695</v>
      </c>
      <c r="I129" s="1">
        <v>1</v>
      </c>
      <c r="J129" s="1"/>
      <c r="M129" s="2"/>
      <c r="N129" s="2"/>
      <c r="U129" s="2">
        <f>SUM(O129:T129)</f>
        <v>0</v>
      </c>
      <c r="V129" s="2" t="s">
        <v>650</v>
      </c>
      <c r="W129" s="2" t="s">
        <v>373</v>
      </c>
    </row>
    <row r="130" spans="1:23" ht="15" customHeight="1">
      <c r="A130" s="1" t="s">
        <v>430</v>
      </c>
      <c r="B130" s="1" t="s">
        <v>925</v>
      </c>
      <c r="C130" s="1" t="s">
        <v>304</v>
      </c>
      <c r="D130" s="1">
        <v>1</v>
      </c>
      <c r="E130" s="1"/>
      <c r="F130" s="1"/>
      <c r="G130" s="3" t="s">
        <v>921</v>
      </c>
      <c r="H130" s="1" t="s">
        <v>926</v>
      </c>
      <c r="I130" s="1">
        <v>1</v>
      </c>
      <c r="J130" s="1"/>
      <c r="L130" s="2">
        <v>6</v>
      </c>
      <c r="M130" s="2" t="s">
        <v>927</v>
      </c>
      <c r="N130" s="7">
        <v>17108</v>
      </c>
      <c r="O130" s="2">
        <v>19</v>
      </c>
      <c r="P130" s="2">
        <v>1</v>
      </c>
      <c r="U130" s="2">
        <f>SUM(O130:T130)</f>
        <v>20</v>
      </c>
      <c r="V130" s="2" t="s">
        <v>642</v>
      </c>
      <c r="W130" s="2" t="s">
        <v>373</v>
      </c>
    </row>
    <row r="131" spans="1:23" ht="15" customHeight="1">
      <c r="A131" s="1" t="s">
        <v>430</v>
      </c>
      <c r="B131" s="1" t="s">
        <v>319</v>
      </c>
      <c r="C131" s="1" t="s">
        <v>304</v>
      </c>
      <c r="D131" s="1">
        <v>1</v>
      </c>
      <c r="E131" s="1"/>
      <c r="F131" s="1"/>
      <c r="G131" s="3" t="s">
        <v>911</v>
      </c>
      <c r="H131" s="1" t="s">
        <v>431</v>
      </c>
      <c r="I131" s="1">
        <v>1</v>
      </c>
      <c r="J131" s="1"/>
      <c r="L131" s="2">
        <v>7</v>
      </c>
      <c r="M131" s="2" t="s">
        <v>914</v>
      </c>
      <c r="N131" s="7">
        <v>14245</v>
      </c>
      <c r="O131" s="2">
        <v>19</v>
      </c>
      <c r="R131" s="2">
        <v>5</v>
      </c>
      <c r="S131" s="2">
        <v>6</v>
      </c>
      <c r="U131" s="2">
        <f>SUM(O131:T131)</f>
        <v>30</v>
      </c>
      <c r="V131" s="2" t="s">
        <v>642</v>
      </c>
      <c r="W131" s="2" t="s">
        <v>373</v>
      </c>
    </row>
    <row r="132" spans="1:21" ht="15" customHeight="1">
      <c r="A132" s="1" t="s">
        <v>430</v>
      </c>
      <c r="B132" s="1" t="s">
        <v>89</v>
      </c>
      <c r="C132" s="1"/>
      <c r="D132" s="1"/>
      <c r="E132" s="1"/>
      <c r="F132" s="1">
        <v>1</v>
      </c>
      <c r="G132" s="3" t="s">
        <v>969</v>
      </c>
      <c r="H132" s="1" t="s">
        <v>83</v>
      </c>
      <c r="I132" s="1"/>
      <c r="J132" s="1"/>
      <c r="M132" s="2"/>
      <c r="U132" s="2"/>
    </row>
    <row r="133" spans="1:23" ht="15" customHeight="1">
      <c r="A133" s="1" t="s">
        <v>430</v>
      </c>
      <c r="B133" s="1" t="s">
        <v>20</v>
      </c>
      <c r="C133" s="1" t="s">
        <v>331</v>
      </c>
      <c r="D133" s="1">
        <v>1</v>
      </c>
      <c r="E133" s="1"/>
      <c r="F133" s="1"/>
      <c r="G133" s="3" t="s">
        <v>1041</v>
      </c>
      <c r="H133" s="1" t="s">
        <v>23</v>
      </c>
      <c r="I133" s="1">
        <v>10</v>
      </c>
      <c r="J133" s="1"/>
      <c r="M133" s="2" t="s">
        <v>21</v>
      </c>
      <c r="N133" s="7" t="s">
        <v>22</v>
      </c>
      <c r="U133" s="2">
        <v>10</v>
      </c>
      <c r="V133" s="2" t="s">
        <v>642</v>
      </c>
      <c r="W133" s="2" t="s">
        <v>373</v>
      </c>
    </row>
    <row r="134" spans="1:21" ht="15" customHeight="1">
      <c r="A134" s="1" t="s">
        <v>619</v>
      </c>
      <c r="B134" s="1"/>
      <c r="C134" s="1" t="s">
        <v>620</v>
      </c>
      <c r="D134" s="1">
        <v>1</v>
      </c>
      <c r="E134" s="1"/>
      <c r="F134" s="1"/>
      <c r="G134" s="3"/>
      <c r="H134" s="1" t="s">
        <v>272</v>
      </c>
      <c r="I134" s="1"/>
      <c r="J134" s="1"/>
      <c r="M134" s="2"/>
      <c r="N134" s="2"/>
      <c r="U134" s="2">
        <f aca="true" t="shared" si="8" ref="U134:U139">SUM(O134:T134)</f>
        <v>0</v>
      </c>
    </row>
    <row r="135" spans="1:21" ht="15" customHeight="1">
      <c r="A135" s="1" t="s">
        <v>432</v>
      </c>
      <c r="B135" s="1" t="s">
        <v>433</v>
      </c>
      <c r="C135" s="1"/>
      <c r="D135" s="1"/>
      <c r="E135" s="1"/>
      <c r="F135" s="1"/>
      <c r="G135" s="3" t="s">
        <v>672</v>
      </c>
      <c r="H135" s="5" t="s">
        <v>673</v>
      </c>
      <c r="I135" s="1"/>
      <c r="J135" s="1"/>
      <c r="M135" s="2"/>
      <c r="N135" s="2"/>
      <c r="U135" s="2">
        <f t="shared" si="8"/>
        <v>0</v>
      </c>
    </row>
    <row r="136" spans="1:23" ht="15" customHeight="1">
      <c r="A136" s="1" t="s">
        <v>621</v>
      </c>
      <c r="B136" s="1"/>
      <c r="C136" s="1" t="s">
        <v>434</v>
      </c>
      <c r="D136" s="1">
        <v>1</v>
      </c>
      <c r="E136" s="1"/>
      <c r="F136" s="1"/>
      <c r="G136" s="3" t="s">
        <v>821</v>
      </c>
      <c r="H136" s="1" t="s">
        <v>435</v>
      </c>
      <c r="I136" s="1">
        <v>1</v>
      </c>
      <c r="J136" s="1"/>
      <c r="L136" s="2">
        <v>3</v>
      </c>
      <c r="M136" s="2" t="s">
        <v>822</v>
      </c>
      <c r="N136" s="2" t="s">
        <v>723</v>
      </c>
      <c r="O136" s="2">
        <v>2</v>
      </c>
      <c r="S136" s="2">
        <v>6</v>
      </c>
      <c r="U136" s="2">
        <f t="shared" si="8"/>
        <v>8</v>
      </c>
      <c r="V136" s="2" t="s">
        <v>642</v>
      </c>
      <c r="W136" s="2" t="s">
        <v>373</v>
      </c>
    </row>
    <row r="137" spans="1:23" ht="15" customHeight="1">
      <c r="A137" s="1" t="s">
        <v>436</v>
      </c>
      <c r="B137" s="1" t="s">
        <v>437</v>
      </c>
      <c r="C137" s="1" t="s">
        <v>622</v>
      </c>
      <c r="D137" s="1"/>
      <c r="E137" s="1">
        <v>1</v>
      </c>
      <c r="F137" s="1"/>
      <c r="G137" s="3" t="s">
        <v>962</v>
      </c>
      <c r="H137" s="1" t="s">
        <v>964</v>
      </c>
      <c r="I137" s="1">
        <v>1</v>
      </c>
      <c r="J137" s="1"/>
      <c r="L137" s="2">
        <v>4</v>
      </c>
      <c r="M137" s="2" t="s">
        <v>965</v>
      </c>
      <c r="N137" s="2" t="s">
        <v>966</v>
      </c>
      <c r="R137" s="2">
        <v>19</v>
      </c>
      <c r="S137" s="2">
        <v>13</v>
      </c>
      <c r="T137" s="2">
        <v>1</v>
      </c>
      <c r="U137" s="2">
        <f t="shared" si="8"/>
        <v>33</v>
      </c>
      <c r="V137" s="2" t="s">
        <v>642</v>
      </c>
      <c r="W137" s="2" t="s">
        <v>449</v>
      </c>
    </row>
    <row r="138" spans="1:21" ht="15" customHeight="1">
      <c r="A138" s="1" t="s">
        <v>436</v>
      </c>
      <c r="B138" s="1" t="s">
        <v>438</v>
      </c>
      <c r="C138" s="1" t="s">
        <v>439</v>
      </c>
      <c r="D138" s="1"/>
      <c r="E138" s="1">
        <v>1</v>
      </c>
      <c r="F138" s="1"/>
      <c r="G138" s="3"/>
      <c r="H138" s="1" t="s">
        <v>788</v>
      </c>
      <c r="I138" s="1"/>
      <c r="J138" s="1"/>
      <c r="M138" s="2"/>
      <c r="N138" s="2"/>
      <c r="U138" s="2">
        <f t="shared" si="8"/>
        <v>0</v>
      </c>
    </row>
    <row r="139" spans="1:23" ht="15" customHeight="1">
      <c r="A139" s="1" t="s">
        <v>436</v>
      </c>
      <c r="B139" s="1" t="s">
        <v>440</v>
      </c>
      <c r="C139" s="1" t="s">
        <v>309</v>
      </c>
      <c r="D139" s="1">
        <v>1</v>
      </c>
      <c r="E139" s="1"/>
      <c r="F139" s="1"/>
      <c r="G139" s="3" t="s">
        <v>963</v>
      </c>
      <c r="H139" s="1" t="s">
        <v>223</v>
      </c>
      <c r="I139" s="1"/>
      <c r="J139" s="1">
        <v>1</v>
      </c>
      <c r="L139" s="2">
        <v>342</v>
      </c>
      <c r="M139" s="2" t="s">
        <v>953</v>
      </c>
      <c r="N139" s="2" t="s">
        <v>954</v>
      </c>
      <c r="O139" s="2">
        <v>342</v>
      </c>
      <c r="U139" s="2">
        <f t="shared" si="8"/>
        <v>342</v>
      </c>
      <c r="V139" s="2" t="s">
        <v>642</v>
      </c>
      <c r="W139" s="2" t="s">
        <v>373</v>
      </c>
    </row>
    <row r="140" spans="1:21" ht="15" customHeight="1">
      <c r="A140" s="1" t="s">
        <v>436</v>
      </c>
      <c r="B140" s="1" t="s">
        <v>395</v>
      </c>
      <c r="C140" s="1" t="s">
        <v>622</v>
      </c>
      <c r="D140" s="1"/>
      <c r="E140" s="1">
        <v>1</v>
      </c>
      <c r="F140" s="1"/>
      <c r="G140" s="3" t="s">
        <v>9</v>
      </c>
      <c r="H140" s="1" t="s">
        <v>10</v>
      </c>
      <c r="I140" s="1"/>
      <c r="J140" s="1"/>
      <c r="M140" s="2"/>
      <c r="N140" s="2"/>
      <c r="U140" s="2"/>
    </row>
    <row r="141" spans="1:23" ht="15" customHeight="1">
      <c r="A141" s="1" t="s">
        <v>858</v>
      </c>
      <c r="B141" s="1" t="s">
        <v>437</v>
      </c>
      <c r="C141" s="1" t="s">
        <v>859</v>
      </c>
      <c r="D141" s="1"/>
      <c r="E141" s="1">
        <v>1</v>
      </c>
      <c r="F141" s="1"/>
      <c r="G141" s="3" t="s">
        <v>860</v>
      </c>
      <c r="H141" s="1"/>
      <c r="I141" s="1">
        <v>1</v>
      </c>
      <c r="J141" s="1"/>
      <c r="L141" s="2">
        <v>5</v>
      </c>
      <c r="M141" s="2" t="s">
        <v>861</v>
      </c>
      <c r="N141" s="7">
        <v>12812</v>
      </c>
      <c r="O141" s="2">
        <v>17</v>
      </c>
      <c r="R141" s="2">
        <v>1</v>
      </c>
      <c r="S141" s="2">
        <v>10</v>
      </c>
      <c r="T141" s="2">
        <v>22</v>
      </c>
      <c r="U141" s="2">
        <f>SUM(O141:T141)</f>
        <v>50</v>
      </c>
      <c r="V141" s="2" t="s">
        <v>642</v>
      </c>
      <c r="W141" s="2" t="s">
        <v>373</v>
      </c>
    </row>
    <row r="142" spans="1:23" ht="15" customHeight="1">
      <c r="A142" s="1" t="s">
        <v>441</v>
      </c>
      <c r="B142" s="1" t="s">
        <v>442</v>
      </c>
      <c r="C142" s="1" t="s">
        <v>360</v>
      </c>
      <c r="D142" s="1">
        <v>1</v>
      </c>
      <c r="E142" s="1"/>
      <c r="F142" s="1"/>
      <c r="G142" s="3" t="s">
        <v>911</v>
      </c>
      <c r="H142" s="1" t="s">
        <v>198</v>
      </c>
      <c r="I142" s="1"/>
      <c r="J142" s="1">
        <v>1</v>
      </c>
      <c r="L142" s="2">
        <v>2</v>
      </c>
      <c r="M142" s="2" t="s">
        <v>857</v>
      </c>
      <c r="N142" s="7">
        <v>36525</v>
      </c>
      <c r="O142" s="2">
        <v>10</v>
      </c>
      <c r="U142" s="2">
        <f>SUM(O142:T142)</f>
        <v>10</v>
      </c>
      <c r="V142" s="2" t="s">
        <v>642</v>
      </c>
      <c r="W142" s="2" t="s">
        <v>373</v>
      </c>
    </row>
    <row r="143" spans="1:23" ht="15" customHeight="1">
      <c r="A143" s="1" t="s">
        <v>441</v>
      </c>
      <c r="B143" s="1" t="s">
        <v>11</v>
      </c>
      <c r="C143" s="1"/>
      <c r="D143" s="1">
        <v>1</v>
      </c>
      <c r="E143" s="1"/>
      <c r="F143" s="1"/>
      <c r="G143" s="3" t="s">
        <v>12</v>
      </c>
      <c r="H143" s="1"/>
      <c r="I143" s="1">
        <v>74</v>
      </c>
      <c r="J143" s="1"/>
      <c r="M143" s="2" t="s">
        <v>13</v>
      </c>
      <c r="N143" s="2" t="s">
        <v>14</v>
      </c>
      <c r="U143" s="2">
        <v>74</v>
      </c>
      <c r="V143" s="2" t="s">
        <v>15</v>
      </c>
      <c r="W143" s="2" t="s">
        <v>373</v>
      </c>
    </row>
    <row r="144" spans="1:23" ht="15" customHeight="1">
      <c r="A144" s="1" t="s">
        <v>441</v>
      </c>
      <c r="B144" s="1" t="s">
        <v>445</v>
      </c>
      <c r="C144" s="1" t="s">
        <v>334</v>
      </c>
      <c r="D144" s="1"/>
      <c r="E144" s="1"/>
      <c r="F144" s="1">
        <v>1</v>
      </c>
      <c r="G144" s="3" t="s">
        <v>724</v>
      </c>
      <c r="H144" s="1" t="s">
        <v>273</v>
      </c>
      <c r="I144" s="1"/>
      <c r="J144" s="1">
        <v>1</v>
      </c>
      <c r="M144" s="2" t="s">
        <v>728</v>
      </c>
      <c r="N144" s="2" t="s">
        <v>729</v>
      </c>
      <c r="O144" s="2">
        <v>2</v>
      </c>
      <c r="U144" s="2">
        <f>SUM(O144:T144)</f>
        <v>2</v>
      </c>
      <c r="W144" s="2" t="s">
        <v>373</v>
      </c>
    </row>
    <row r="145" spans="1:23" ht="15" customHeight="1">
      <c r="A145" s="1" t="s">
        <v>441</v>
      </c>
      <c r="B145" s="1" t="s">
        <v>1028</v>
      </c>
      <c r="C145" s="1" t="s">
        <v>418</v>
      </c>
      <c r="D145" s="1">
        <v>1</v>
      </c>
      <c r="E145" s="1"/>
      <c r="F145" s="1"/>
      <c r="G145" s="3" t="s">
        <v>817</v>
      </c>
      <c r="H145" s="1" t="s">
        <v>274</v>
      </c>
      <c r="I145" s="1">
        <v>1</v>
      </c>
      <c r="J145" s="1"/>
      <c r="L145" s="2">
        <v>415</v>
      </c>
      <c r="M145" s="2" t="s">
        <v>818</v>
      </c>
      <c r="N145" s="2" t="s">
        <v>819</v>
      </c>
      <c r="O145" s="2">
        <v>157</v>
      </c>
      <c r="R145" s="2">
        <v>149</v>
      </c>
      <c r="S145" s="2">
        <v>109</v>
      </c>
      <c r="U145" s="2">
        <f>SUM(O145:T145)</f>
        <v>415</v>
      </c>
      <c r="V145" s="2" t="s">
        <v>642</v>
      </c>
      <c r="W145" s="2" t="s">
        <v>373</v>
      </c>
    </row>
    <row r="146" spans="1:21" ht="15" customHeight="1">
      <c r="A146" s="1" t="s">
        <v>441</v>
      </c>
      <c r="B146" s="1" t="s">
        <v>945</v>
      </c>
      <c r="C146" s="1" t="s">
        <v>418</v>
      </c>
      <c r="D146" s="1"/>
      <c r="E146" s="1"/>
      <c r="F146" s="1">
        <v>1</v>
      </c>
      <c r="G146" s="3" t="s">
        <v>969</v>
      </c>
      <c r="H146" s="1" t="s">
        <v>26</v>
      </c>
      <c r="I146" s="1"/>
      <c r="J146" s="1"/>
      <c r="M146" s="2"/>
      <c r="N146" s="2"/>
      <c r="U146" s="2"/>
    </row>
    <row r="147" spans="1:23" ht="15" customHeight="1">
      <c r="A147" s="1" t="s">
        <v>441</v>
      </c>
      <c r="B147" s="1"/>
      <c r="C147" s="1" t="s">
        <v>409</v>
      </c>
      <c r="D147" s="1">
        <v>1</v>
      </c>
      <c r="E147" s="1"/>
      <c r="F147" s="1"/>
      <c r="G147" s="3" t="s">
        <v>756</v>
      </c>
      <c r="H147" s="1" t="s">
        <v>197</v>
      </c>
      <c r="I147" s="1"/>
      <c r="J147" s="1">
        <v>1</v>
      </c>
      <c r="M147" s="5" t="s">
        <v>759</v>
      </c>
      <c r="N147" s="2" t="s">
        <v>760</v>
      </c>
      <c r="O147" s="2">
        <v>2</v>
      </c>
      <c r="U147" s="2">
        <f>SUM(O147:T147)</f>
        <v>2</v>
      </c>
      <c r="V147" s="2" t="s">
        <v>650</v>
      </c>
      <c r="W147" s="2" t="s">
        <v>409</v>
      </c>
    </row>
    <row r="148" spans="1:21" ht="15" customHeight="1">
      <c r="A148" s="1" t="s">
        <v>443</v>
      </c>
      <c r="B148" s="1" t="s">
        <v>895</v>
      </c>
      <c r="C148" s="1" t="s">
        <v>444</v>
      </c>
      <c r="D148" s="1"/>
      <c r="E148" s="1">
        <v>1</v>
      </c>
      <c r="F148" s="1"/>
      <c r="G148" s="3" t="s">
        <v>893</v>
      </c>
      <c r="H148" s="1" t="s">
        <v>216</v>
      </c>
      <c r="I148" s="1">
        <v>1</v>
      </c>
      <c r="J148" s="1"/>
      <c r="L148" s="2">
        <v>8</v>
      </c>
      <c r="M148" s="7" t="s">
        <v>894</v>
      </c>
      <c r="N148" s="2" t="s">
        <v>723</v>
      </c>
      <c r="O148" s="2">
        <v>42</v>
      </c>
      <c r="R148" s="2">
        <v>26</v>
      </c>
      <c r="S148" s="2">
        <v>5</v>
      </c>
      <c r="T148" s="2">
        <v>13</v>
      </c>
      <c r="U148" s="2">
        <f>SUM(O148:T148)</f>
        <v>86</v>
      </c>
    </row>
    <row r="149" spans="1:23" ht="15" customHeight="1">
      <c r="A149" s="1" t="s">
        <v>446</v>
      </c>
      <c r="B149" s="1" t="s">
        <v>447</v>
      </c>
      <c r="C149" s="1" t="s">
        <v>396</v>
      </c>
      <c r="D149" s="1"/>
      <c r="E149" s="1">
        <v>1</v>
      </c>
      <c r="F149" s="1"/>
      <c r="G149" s="3" t="s">
        <v>141</v>
      </c>
      <c r="H149" s="1" t="s">
        <v>816</v>
      </c>
      <c r="I149" s="1"/>
      <c r="J149" s="1">
        <v>1</v>
      </c>
      <c r="M149" s="2" t="s">
        <v>808</v>
      </c>
      <c r="N149" s="2" t="s">
        <v>809</v>
      </c>
      <c r="O149" s="2">
        <v>17</v>
      </c>
      <c r="U149" s="2">
        <f>SUM(O149:T149)</f>
        <v>17</v>
      </c>
      <c r="V149" s="2" t="s">
        <v>810</v>
      </c>
      <c r="W149" s="2" t="s">
        <v>811</v>
      </c>
    </row>
    <row r="150" spans="1:21" ht="15" customHeight="1">
      <c r="A150" s="1" t="s">
        <v>87</v>
      </c>
      <c r="B150" s="1" t="s">
        <v>88</v>
      </c>
      <c r="C150" s="1" t="s">
        <v>396</v>
      </c>
      <c r="D150" s="1"/>
      <c r="E150" s="1"/>
      <c r="F150" s="1">
        <v>1</v>
      </c>
      <c r="G150" s="3" t="s">
        <v>969</v>
      </c>
      <c r="H150" s="1" t="s">
        <v>83</v>
      </c>
      <c r="I150" s="1"/>
      <c r="J150" s="1"/>
      <c r="M150" s="2"/>
      <c r="N150" s="2"/>
      <c r="U150" s="2"/>
    </row>
    <row r="151" spans="1:23" ht="15" customHeight="1">
      <c r="A151" s="1" t="s">
        <v>446</v>
      </c>
      <c r="B151" s="1" t="s">
        <v>448</v>
      </c>
      <c r="C151" s="1" t="s">
        <v>449</v>
      </c>
      <c r="D151" s="1"/>
      <c r="E151" s="1">
        <v>1</v>
      </c>
      <c r="F151" s="1"/>
      <c r="G151" s="3" t="s">
        <v>989</v>
      </c>
      <c r="H151" s="1" t="s">
        <v>289</v>
      </c>
      <c r="I151" s="1">
        <v>1</v>
      </c>
      <c r="J151" s="1"/>
      <c r="L151" s="2">
        <v>175</v>
      </c>
      <c r="M151" s="7" t="s">
        <v>990</v>
      </c>
      <c r="N151" s="7">
        <v>16124</v>
      </c>
      <c r="O151" s="2">
        <v>175</v>
      </c>
      <c r="U151" s="2">
        <f>SUM(O151:T151)</f>
        <v>175</v>
      </c>
      <c r="V151" s="2" t="s">
        <v>642</v>
      </c>
      <c r="W151" s="2" t="s">
        <v>449</v>
      </c>
    </row>
    <row r="152" spans="1:23" ht="15" customHeight="1">
      <c r="A152" s="1" t="s">
        <v>450</v>
      </c>
      <c r="B152" s="1" t="s">
        <v>148</v>
      </c>
      <c r="C152" s="1" t="s">
        <v>346</v>
      </c>
      <c r="D152" s="1">
        <v>1</v>
      </c>
      <c r="E152" s="1"/>
      <c r="F152" s="1"/>
      <c r="G152" s="3" t="s">
        <v>149</v>
      </c>
      <c r="H152" s="1" t="s">
        <v>451</v>
      </c>
      <c r="I152" s="1">
        <v>1</v>
      </c>
      <c r="J152" s="1"/>
      <c r="L152" s="2">
        <v>2</v>
      </c>
      <c r="M152" s="2" t="s">
        <v>152</v>
      </c>
      <c r="N152" s="7">
        <v>12777</v>
      </c>
      <c r="O152" s="2">
        <v>1</v>
      </c>
      <c r="S152" s="2">
        <v>3</v>
      </c>
      <c r="U152" s="2">
        <f>SUM(O152:T152)</f>
        <v>4</v>
      </c>
      <c r="V152" s="2" t="s">
        <v>642</v>
      </c>
      <c r="W152" s="2" t="s">
        <v>373</v>
      </c>
    </row>
    <row r="153" spans="1:21" ht="15" customHeight="1">
      <c r="A153" s="1" t="s">
        <v>452</v>
      </c>
      <c r="B153" s="1" t="s">
        <v>499</v>
      </c>
      <c r="C153" s="1" t="s">
        <v>224</v>
      </c>
      <c r="D153" s="1">
        <v>1</v>
      </c>
      <c r="E153" s="1"/>
      <c r="F153" s="1"/>
      <c r="G153" s="3"/>
      <c r="H153" s="1"/>
      <c r="I153" s="1"/>
      <c r="J153" s="1"/>
      <c r="M153" s="2"/>
      <c r="N153" s="2"/>
      <c r="U153" s="2">
        <f>SUM(O153:T153)</f>
        <v>0</v>
      </c>
    </row>
    <row r="154" spans="1:23" ht="15" customHeight="1">
      <c r="A154" s="1" t="s">
        <v>452</v>
      </c>
      <c r="B154" s="1" t="s">
        <v>338</v>
      </c>
      <c r="C154" s="1" t="s">
        <v>331</v>
      </c>
      <c r="D154" s="1">
        <v>1</v>
      </c>
      <c r="E154" s="1"/>
      <c r="F154" s="1"/>
      <c r="G154" s="3" t="s">
        <v>855</v>
      </c>
      <c r="H154" s="1" t="s">
        <v>300</v>
      </c>
      <c r="I154" s="1">
        <v>1</v>
      </c>
      <c r="J154" s="1"/>
      <c r="L154" s="2">
        <v>8</v>
      </c>
      <c r="M154" s="2" t="s">
        <v>856</v>
      </c>
      <c r="N154" s="2" t="s">
        <v>857</v>
      </c>
      <c r="O154" s="2">
        <v>32</v>
      </c>
      <c r="P154" s="2">
        <v>4</v>
      </c>
      <c r="S154" s="2">
        <v>7</v>
      </c>
      <c r="T154" s="2">
        <v>1</v>
      </c>
      <c r="U154" s="2">
        <f>SUM(O154:T154)</f>
        <v>44</v>
      </c>
      <c r="V154" s="2" t="s">
        <v>642</v>
      </c>
      <c r="W154" s="2" t="s">
        <v>373</v>
      </c>
    </row>
    <row r="155" spans="1:21" ht="15" customHeight="1">
      <c r="A155" s="1" t="s">
        <v>452</v>
      </c>
      <c r="B155" s="1" t="s">
        <v>140</v>
      </c>
      <c r="C155" s="1" t="s">
        <v>331</v>
      </c>
      <c r="D155" s="1"/>
      <c r="E155" s="1"/>
      <c r="F155" s="1">
        <v>1</v>
      </c>
      <c r="G155" s="3" t="s">
        <v>969</v>
      </c>
      <c r="H155" s="1" t="s">
        <v>81</v>
      </c>
      <c r="I155" s="1"/>
      <c r="J155" s="1"/>
      <c r="M155" s="2"/>
      <c r="N155" s="2"/>
      <c r="U155" s="2"/>
    </row>
    <row r="156" spans="1:23" ht="15" customHeight="1">
      <c r="A156" s="1" t="s">
        <v>452</v>
      </c>
      <c r="B156" s="1" t="s">
        <v>453</v>
      </c>
      <c r="C156" s="1" t="s">
        <v>373</v>
      </c>
      <c r="D156" s="1">
        <v>1</v>
      </c>
      <c r="E156" s="1"/>
      <c r="F156" s="1"/>
      <c r="G156" s="3" t="s">
        <v>742</v>
      </c>
      <c r="H156" s="1" t="s">
        <v>778</v>
      </c>
      <c r="I156" s="1"/>
      <c r="J156" s="1">
        <v>1</v>
      </c>
      <c r="L156" s="2">
        <v>5</v>
      </c>
      <c r="M156" s="8" t="s">
        <v>745</v>
      </c>
      <c r="N156" s="8" t="s">
        <v>746</v>
      </c>
      <c r="O156" s="2">
        <v>28</v>
      </c>
      <c r="U156" s="2">
        <f aca="true" t="shared" si="9" ref="U156:U173">SUM(O156:T156)</f>
        <v>28</v>
      </c>
      <c r="V156" s="2" t="s">
        <v>642</v>
      </c>
      <c r="W156" s="2" t="s">
        <v>373</v>
      </c>
    </row>
    <row r="157" spans="1:21" ht="15" customHeight="1">
      <c r="A157" s="1" t="s">
        <v>452</v>
      </c>
      <c r="B157" s="1" t="s">
        <v>454</v>
      </c>
      <c r="C157" s="1" t="s">
        <v>343</v>
      </c>
      <c r="D157" s="1"/>
      <c r="E157" s="1"/>
      <c r="F157" s="1">
        <v>1</v>
      </c>
      <c r="G157" s="3" t="s">
        <v>169</v>
      </c>
      <c r="H157" s="1" t="s">
        <v>225</v>
      </c>
      <c r="I157" s="1"/>
      <c r="J157" s="1">
        <v>1</v>
      </c>
      <c r="M157" s="2" t="s">
        <v>170</v>
      </c>
      <c r="N157" s="7">
        <v>7305</v>
      </c>
      <c r="O157" s="2">
        <v>69</v>
      </c>
      <c r="P157" s="2">
        <v>2</v>
      </c>
      <c r="U157" s="2">
        <f t="shared" si="9"/>
        <v>71</v>
      </c>
    </row>
    <row r="158" spans="1:21" ht="15" customHeight="1">
      <c r="A158" s="1" t="s">
        <v>452</v>
      </c>
      <c r="B158" s="1"/>
      <c r="C158" s="1" t="s">
        <v>360</v>
      </c>
      <c r="D158" s="1">
        <v>1</v>
      </c>
      <c r="E158" s="1"/>
      <c r="F158" s="1"/>
      <c r="G158" s="3" t="s">
        <v>330</v>
      </c>
      <c r="H158" s="1" t="s">
        <v>299</v>
      </c>
      <c r="I158" s="1"/>
      <c r="J158" s="1"/>
      <c r="M158" s="2"/>
      <c r="N158" s="2"/>
      <c r="U158" s="2">
        <f t="shared" si="9"/>
        <v>0</v>
      </c>
    </row>
    <row r="159" spans="1:21" ht="15" customHeight="1">
      <c r="A159" s="1" t="s">
        <v>455</v>
      </c>
      <c r="B159" s="1" t="s">
        <v>400</v>
      </c>
      <c r="C159" s="1" t="s">
        <v>449</v>
      </c>
      <c r="D159" s="1"/>
      <c r="E159" s="1"/>
      <c r="F159" s="1">
        <v>1</v>
      </c>
      <c r="G159" s="3" t="s">
        <v>943</v>
      </c>
      <c r="H159" s="1" t="s">
        <v>199</v>
      </c>
      <c r="I159" s="1"/>
      <c r="J159" s="1">
        <v>1</v>
      </c>
      <c r="M159" s="2"/>
      <c r="N159" s="2"/>
      <c r="S159" s="2">
        <v>1</v>
      </c>
      <c r="U159" s="2">
        <f t="shared" si="9"/>
        <v>1</v>
      </c>
    </row>
    <row r="160" spans="1:21" ht="15" customHeight="1">
      <c r="A160" s="1" t="s">
        <v>456</v>
      </c>
      <c r="B160" s="1" t="s">
        <v>457</v>
      </c>
      <c r="C160" s="1" t="s">
        <v>458</v>
      </c>
      <c r="D160" s="1"/>
      <c r="E160" s="1"/>
      <c r="F160" s="1">
        <v>1</v>
      </c>
      <c r="G160" s="3" t="s">
        <v>724</v>
      </c>
      <c r="H160" s="1" t="s">
        <v>730</v>
      </c>
      <c r="I160" s="1"/>
      <c r="J160" s="1">
        <v>1</v>
      </c>
      <c r="M160" s="2"/>
      <c r="N160" s="2"/>
      <c r="O160" s="2">
        <v>2</v>
      </c>
      <c r="U160" s="2">
        <f t="shared" si="9"/>
        <v>2</v>
      </c>
    </row>
    <row r="161" spans="1:23" ht="15" customHeight="1">
      <c r="A161" s="1" t="s">
        <v>459</v>
      </c>
      <c r="B161" s="1" t="s">
        <v>460</v>
      </c>
      <c r="C161" s="1" t="s">
        <v>942</v>
      </c>
      <c r="D161" s="1"/>
      <c r="E161" s="1"/>
      <c r="F161" s="1"/>
      <c r="G161" s="3" t="s">
        <v>935</v>
      </c>
      <c r="H161" s="1" t="s">
        <v>461</v>
      </c>
      <c r="I161" s="1"/>
      <c r="J161" s="1">
        <v>1</v>
      </c>
      <c r="L161" s="2">
        <v>2</v>
      </c>
      <c r="M161" s="2" t="s">
        <v>851</v>
      </c>
      <c r="N161" s="7">
        <v>36525</v>
      </c>
      <c r="O161" s="2">
        <v>36</v>
      </c>
      <c r="U161" s="2">
        <f t="shared" si="9"/>
        <v>36</v>
      </c>
      <c r="V161" s="2" t="s">
        <v>642</v>
      </c>
      <c r="W161" s="2" t="s">
        <v>539</v>
      </c>
    </row>
    <row r="162" spans="1:23" ht="15" customHeight="1">
      <c r="A162" s="1" t="s">
        <v>462</v>
      </c>
      <c r="B162" s="1">
        <v>1</v>
      </c>
      <c r="C162" s="1" t="s">
        <v>373</v>
      </c>
      <c r="D162" s="1">
        <v>1</v>
      </c>
      <c r="E162" s="1"/>
      <c r="F162" s="1"/>
      <c r="G162" s="3" t="s">
        <v>751</v>
      </c>
      <c r="H162" s="1" t="s">
        <v>301</v>
      </c>
      <c r="I162" s="1">
        <v>1</v>
      </c>
      <c r="J162" s="1"/>
      <c r="L162" s="2">
        <v>9</v>
      </c>
      <c r="M162" s="2" t="s">
        <v>752</v>
      </c>
      <c r="N162" s="2" t="s">
        <v>753</v>
      </c>
      <c r="O162" s="2">
        <v>140</v>
      </c>
      <c r="U162" s="2">
        <f t="shared" si="9"/>
        <v>140</v>
      </c>
      <c r="V162" s="2" t="s">
        <v>642</v>
      </c>
      <c r="W162" s="2" t="s">
        <v>373</v>
      </c>
    </row>
    <row r="163" spans="1:23" ht="15" customHeight="1">
      <c r="A163" s="1" t="s">
        <v>462</v>
      </c>
      <c r="B163" s="1">
        <v>2</v>
      </c>
      <c r="C163" s="1" t="s">
        <v>373</v>
      </c>
      <c r="D163" s="1"/>
      <c r="E163" s="1"/>
      <c r="F163" s="1">
        <v>1</v>
      </c>
      <c r="G163" s="3" t="s">
        <v>686</v>
      </c>
      <c r="H163" s="1" t="s">
        <v>696</v>
      </c>
      <c r="I163" s="1">
        <v>1</v>
      </c>
      <c r="J163" s="1"/>
      <c r="M163" s="2"/>
      <c r="N163" s="2"/>
      <c r="O163" s="2">
        <v>5</v>
      </c>
      <c r="U163" s="2">
        <f t="shared" si="9"/>
        <v>5</v>
      </c>
      <c r="W163" s="2" t="s">
        <v>373</v>
      </c>
    </row>
    <row r="164" spans="1:23" ht="15" customHeight="1">
      <c r="A164" s="1" t="s">
        <v>226</v>
      </c>
      <c r="B164" s="1" t="s">
        <v>153</v>
      </c>
      <c r="C164" s="1" t="s">
        <v>360</v>
      </c>
      <c r="D164" s="1">
        <v>1</v>
      </c>
      <c r="E164" s="1"/>
      <c r="F164" s="1"/>
      <c r="G164" s="3" t="s">
        <v>149</v>
      </c>
      <c r="H164" s="1" t="s">
        <v>463</v>
      </c>
      <c r="I164" s="1"/>
      <c r="J164" s="1">
        <v>1</v>
      </c>
      <c r="L164" s="2">
        <v>2</v>
      </c>
      <c r="M164" s="2" t="s">
        <v>159</v>
      </c>
      <c r="N164" s="2" t="s">
        <v>159</v>
      </c>
      <c r="O164" s="2">
        <v>2</v>
      </c>
      <c r="U164" s="2">
        <f t="shared" si="9"/>
        <v>2</v>
      </c>
      <c r="V164" s="2" t="s">
        <v>642</v>
      </c>
      <c r="W164" s="2" t="s">
        <v>373</v>
      </c>
    </row>
    <row r="165" spans="1:21" ht="15" customHeight="1">
      <c r="A165" s="1" t="s">
        <v>227</v>
      </c>
      <c r="B165" s="1" t="s">
        <v>275</v>
      </c>
      <c r="C165" s="1" t="s">
        <v>464</v>
      </c>
      <c r="D165" s="1"/>
      <c r="E165" s="1">
        <v>1</v>
      </c>
      <c r="F165" s="1"/>
      <c r="G165" s="3"/>
      <c r="H165" s="1" t="s">
        <v>465</v>
      </c>
      <c r="I165" s="1"/>
      <c r="J165" s="1"/>
      <c r="M165" s="2"/>
      <c r="N165" s="2"/>
      <c r="U165" s="2">
        <f t="shared" si="9"/>
        <v>0</v>
      </c>
    </row>
    <row r="166" spans="1:21" ht="15" customHeight="1">
      <c r="A166" s="1" t="s">
        <v>466</v>
      </c>
      <c r="B166" s="1" t="s">
        <v>994</v>
      </c>
      <c r="C166" s="1" t="s">
        <v>995</v>
      </c>
      <c r="D166" s="1"/>
      <c r="E166" s="1">
        <v>1</v>
      </c>
      <c r="F166" s="1"/>
      <c r="G166" s="3" t="s">
        <v>969</v>
      </c>
      <c r="H166" s="1"/>
      <c r="I166" s="1">
        <v>1</v>
      </c>
      <c r="J166" s="1"/>
      <c r="M166" s="2"/>
      <c r="N166" s="2"/>
      <c r="U166" s="2">
        <f t="shared" si="9"/>
        <v>0</v>
      </c>
    </row>
    <row r="167" spans="1:21" ht="15" customHeight="1">
      <c r="A167" s="1" t="s">
        <v>467</v>
      </c>
      <c r="B167" s="1"/>
      <c r="C167" s="1" t="s">
        <v>396</v>
      </c>
      <c r="D167" s="1">
        <v>1</v>
      </c>
      <c r="E167" s="1"/>
      <c r="F167" s="1"/>
      <c r="G167" s="3" t="s">
        <v>468</v>
      </c>
      <c r="H167" s="1" t="s">
        <v>287</v>
      </c>
      <c r="I167" s="1"/>
      <c r="J167" s="1"/>
      <c r="M167" s="2"/>
      <c r="N167" s="2"/>
      <c r="U167" s="2">
        <f t="shared" si="9"/>
        <v>0</v>
      </c>
    </row>
    <row r="168" spans="1:23" ht="15" customHeight="1">
      <c r="A168" s="1" t="s">
        <v>469</v>
      </c>
      <c r="B168" s="1" t="s">
        <v>470</v>
      </c>
      <c r="C168" s="1" t="s">
        <v>309</v>
      </c>
      <c r="D168" s="1">
        <v>1</v>
      </c>
      <c r="E168" s="1"/>
      <c r="F168" s="1"/>
      <c r="G168" s="3" t="s">
        <v>840</v>
      </c>
      <c r="H168" s="1" t="s">
        <v>228</v>
      </c>
      <c r="I168" s="1">
        <v>1</v>
      </c>
      <c r="J168" s="1"/>
      <c r="L168" s="2">
        <v>3</v>
      </c>
      <c r="M168" s="2" t="s">
        <v>843</v>
      </c>
      <c r="N168" s="7">
        <v>32258</v>
      </c>
      <c r="O168" s="2">
        <v>8</v>
      </c>
      <c r="R168" s="2">
        <v>15</v>
      </c>
      <c r="U168" s="2">
        <f t="shared" si="9"/>
        <v>23</v>
      </c>
      <c r="V168" s="2" t="s">
        <v>642</v>
      </c>
      <c r="W168" s="2" t="s">
        <v>373</v>
      </c>
    </row>
    <row r="169" spans="1:23" ht="15" customHeight="1">
      <c r="A169" s="1" t="s">
        <v>471</v>
      </c>
      <c r="B169" s="1" t="s">
        <v>472</v>
      </c>
      <c r="C169" s="1" t="s">
        <v>473</v>
      </c>
      <c r="D169" s="1">
        <v>1</v>
      </c>
      <c r="E169" s="1"/>
      <c r="F169" s="1"/>
      <c r="G169" s="3" t="s">
        <v>903</v>
      </c>
      <c r="H169" s="1" t="s">
        <v>200</v>
      </c>
      <c r="I169" s="1"/>
      <c r="J169" s="1">
        <v>1</v>
      </c>
      <c r="L169" s="2">
        <v>13</v>
      </c>
      <c r="M169" s="2" t="s">
        <v>904</v>
      </c>
      <c r="N169" s="7">
        <v>19684</v>
      </c>
      <c r="O169" s="2">
        <v>50</v>
      </c>
      <c r="U169" s="2">
        <f t="shared" si="9"/>
        <v>50</v>
      </c>
      <c r="V169" s="2" t="s">
        <v>642</v>
      </c>
      <c r="W169" s="2" t="s">
        <v>388</v>
      </c>
    </row>
    <row r="170" spans="1:23" ht="15" customHeight="1">
      <c r="A170" s="1" t="s">
        <v>475</v>
      </c>
      <c r="B170" s="1" t="s">
        <v>453</v>
      </c>
      <c r="C170" s="1" t="s">
        <v>434</v>
      </c>
      <c r="D170" s="1"/>
      <c r="E170" s="1">
        <v>1</v>
      </c>
      <c r="F170" s="1"/>
      <c r="G170" s="3" t="s">
        <v>134</v>
      </c>
      <c r="H170" s="1" t="s">
        <v>276</v>
      </c>
      <c r="I170" s="1"/>
      <c r="J170" s="1">
        <v>1</v>
      </c>
      <c r="L170" s="2">
        <v>4</v>
      </c>
      <c r="M170" s="2" t="s">
        <v>135</v>
      </c>
      <c r="N170" s="2" t="s">
        <v>136</v>
      </c>
      <c r="O170" s="2">
        <v>14</v>
      </c>
      <c r="U170" s="2">
        <f t="shared" si="9"/>
        <v>14</v>
      </c>
      <c r="V170" s="2" t="s">
        <v>650</v>
      </c>
      <c r="W170" s="2" t="s">
        <v>373</v>
      </c>
    </row>
    <row r="171" spans="1:23" ht="15" customHeight="1">
      <c r="A171" s="1" t="s">
        <v>475</v>
      </c>
      <c r="B171" s="1" t="s">
        <v>395</v>
      </c>
      <c r="C171" s="1" t="s">
        <v>331</v>
      </c>
      <c r="D171" s="1"/>
      <c r="E171" s="1">
        <v>1</v>
      </c>
      <c r="F171" s="1"/>
      <c r="G171" s="3" t="s">
        <v>141</v>
      </c>
      <c r="H171" s="1" t="s">
        <v>476</v>
      </c>
      <c r="I171" s="1">
        <v>1</v>
      </c>
      <c r="J171" s="1"/>
      <c r="L171" s="2">
        <v>3</v>
      </c>
      <c r="M171" s="2" t="s">
        <v>812</v>
      </c>
      <c r="N171" s="2" t="s">
        <v>813</v>
      </c>
      <c r="O171" s="2">
        <v>15</v>
      </c>
      <c r="T171" s="2">
        <v>5</v>
      </c>
      <c r="U171" s="2">
        <f t="shared" si="9"/>
        <v>20</v>
      </c>
      <c r="V171" s="2" t="s">
        <v>642</v>
      </c>
      <c r="W171" s="2" t="s">
        <v>373</v>
      </c>
    </row>
    <row r="172" spans="1:23" ht="15" customHeight="1">
      <c r="A172" s="1" t="s">
        <v>477</v>
      </c>
      <c r="B172" s="1" t="s">
        <v>478</v>
      </c>
      <c r="C172" s="1" t="s">
        <v>100</v>
      </c>
      <c r="D172" s="1"/>
      <c r="E172" s="1">
        <v>1</v>
      </c>
      <c r="F172" s="1"/>
      <c r="G172" s="3" t="s">
        <v>960</v>
      </c>
      <c r="H172" s="1" t="s">
        <v>290</v>
      </c>
      <c r="I172" s="1"/>
      <c r="J172" s="1">
        <v>1</v>
      </c>
      <c r="L172" s="2">
        <v>112</v>
      </c>
      <c r="M172" s="2" t="s">
        <v>961</v>
      </c>
      <c r="N172" s="7">
        <v>5239</v>
      </c>
      <c r="O172" s="2">
        <v>112</v>
      </c>
      <c r="U172" s="2">
        <f t="shared" si="9"/>
        <v>112</v>
      </c>
      <c r="V172" s="2" t="s">
        <v>642</v>
      </c>
      <c r="W172" s="2" t="s">
        <v>373</v>
      </c>
    </row>
    <row r="173" spans="1:23" ht="15" customHeight="1">
      <c r="A173" s="1" t="s">
        <v>479</v>
      </c>
      <c r="B173" s="1" t="s">
        <v>480</v>
      </c>
      <c r="C173" s="1" t="s">
        <v>481</v>
      </c>
      <c r="D173" s="1"/>
      <c r="E173" s="1">
        <v>1</v>
      </c>
      <c r="F173" s="1"/>
      <c r="G173" s="3" t="s">
        <v>977</v>
      </c>
      <c r="H173" s="5" t="s">
        <v>68</v>
      </c>
      <c r="I173" s="1">
        <v>1</v>
      </c>
      <c r="J173" s="1"/>
      <c r="L173" s="2">
        <v>22</v>
      </c>
      <c r="M173" s="2" t="s">
        <v>910</v>
      </c>
      <c r="N173" s="7">
        <v>12419</v>
      </c>
      <c r="O173" s="2">
        <v>27</v>
      </c>
      <c r="R173" s="2">
        <v>9</v>
      </c>
      <c r="S173" s="2">
        <v>3</v>
      </c>
      <c r="T173" s="2">
        <v>1</v>
      </c>
      <c r="U173" s="2">
        <f t="shared" si="9"/>
        <v>40</v>
      </c>
      <c r="V173" s="2" t="s">
        <v>642</v>
      </c>
      <c r="W173" s="2" t="s">
        <v>323</v>
      </c>
    </row>
    <row r="174" spans="1:21" ht="15" customHeight="1">
      <c r="A174" s="1" t="s">
        <v>479</v>
      </c>
      <c r="B174" s="1" t="s">
        <v>97</v>
      </c>
      <c r="C174" s="1" t="s">
        <v>481</v>
      </c>
      <c r="D174" s="1"/>
      <c r="E174" s="1"/>
      <c r="F174" s="1">
        <v>1</v>
      </c>
      <c r="G174" s="3" t="s">
        <v>969</v>
      </c>
      <c r="H174" s="5" t="s">
        <v>83</v>
      </c>
      <c r="I174" s="1"/>
      <c r="J174" s="1"/>
      <c r="M174" s="2"/>
      <c r="U174" s="2"/>
    </row>
    <row r="175" spans="1:23" ht="15" customHeight="1">
      <c r="A175" s="1" t="s">
        <v>482</v>
      </c>
      <c r="B175" s="1"/>
      <c r="C175" s="1" t="s">
        <v>483</v>
      </c>
      <c r="D175" s="1">
        <v>1</v>
      </c>
      <c r="E175" s="1"/>
      <c r="F175" s="1"/>
      <c r="G175" s="3" t="s">
        <v>678</v>
      </c>
      <c r="H175" s="1" t="s">
        <v>484</v>
      </c>
      <c r="I175" s="1"/>
      <c r="J175" s="1">
        <v>1</v>
      </c>
      <c r="L175" s="2">
        <v>4</v>
      </c>
      <c r="M175" s="6">
        <v>12039</v>
      </c>
      <c r="N175" s="6">
        <v>16677</v>
      </c>
      <c r="O175" s="2">
        <v>23</v>
      </c>
      <c r="R175" s="2">
        <v>2</v>
      </c>
      <c r="U175" s="2">
        <f>SUM(O175:T175)</f>
        <v>25</v>
      </c>
      <c r="V175" s="2" t="s">
        <v>642</v>
      </c>
      <c r="W175" s="2" t="s">
        <v>483</v>
      </c>
    </row>
    <row r="176" spans="1:21" ht="15" customHeight="1">
      <c r="A176" s="1" t="s">
        <v>69</v>
      </c>
      <c r="B176" s="1"/>
      <c r="C176" s="1"/>
      <c r="D176" s="1"/>
      <c r="E176" s="1"/>
      <c r="F176" s="1">
        <v>1</v>
      </c>
      <c r="G176" s="3" t="s">
        <v>969</v>
      </c>
      <c r="H176" s="1" t="s">
        <v>64</v>
      </c>
      <c r="I176" s="1"/>
      <c r="J176" s="1"/>
      <c r="M176" s="6"/>
      <c r="N176" s="6"/>
      <c r="U176" s="2"/>
    </row>
    <row r="177" spans="1:21" ht="15" customHeight="1">
      <c r="A177" s="1" t="s">
        <v>485</v>
      </c>
      <c r="B177" s="1" t="s">
        <v>333</v>
      </c>
      <c r="C177" s="1" t="s">
        <v>486</v>
      </c>
      <c r="D177" s="1"/>
      <c r="E177" s="1"/>
      <c r="F177" s="1"/>
      <c r="G177" s="3" t="s">
        <v>968</v>
      </c>
      <c r="H177" s="1" t="s">
        <v>967</v>
      </c>
      <c r="I177" s="1"/>
      <c r="J177" s="1">
        <v>1</v>
      </c>
      <c r="M177" s="2"/>
      <c r="N177" s="2"/>
      <c r="O177" s="2">
        <v>1</v>
      </c>
      <c r="U177" s="2">
        <f aca="true" t="shared" si="10" ref="U177:U190">SUM(O177:T177)</f>
        <v>1</v>
      </c>
    </row>
    <row r="178" spans="1:21" ht="15" customHeight="1">
      <c r="A178" s="1" t="s">
        <v>490</v>
      </c>
      <c r="B178" s="1" t="s">
        <v>453</v>
      </c>
      <c r="C178" s="1" t="s">
        <v>323</v>
      </c>
      <c r="D178" s="1">
        <v>1</v>
      </c>
      <c r="E178" s="1"/>
      <c r="F178" s="1"/>
      <c r="G178" s="3" t="s">
        <v>24</v>
      </c>
      <c r="H178" s="1" t="s">
        <v>491</v>
      </c>
      <c r="I178" s="1"/>
      <c r="J178" s="1"/>
      <c r="M178" s="2"/>
      <c r="N178" s="2"/>
      <c r="U178" s="2">
        <f t="shared" si="10"/>
        <v>0</v>
      </c>
    </row>
    <row r="179" spans="1:21" ht="15" customHeight="1">
      <c r="A179" s="1" t="s">
        <v>229</v>
      </c>
      <c r="B179" s="1" t="s">
        <v>487</v>
      </c>
      <c r="C179" s="1" t="s">
        <v>488</v>
      </c>
      <c r="D179" s="1">
        <v>1</v>
      </c>
      <c r="E179" s="1"/>
      <c r="F179" s="1"/>
      <c r="G179" s="3"/>
      <c r="H179" s="1" t="s">
        <v>489</v>
      </c>
      <c r="I179" s="1"/>
      <c r="J179" s="1"/>
      <c r="M179" s="2"/>
      <c r="N179" s="2"/>
      <c r="U179" s="2">
        <f t="shared" si="10"/>
        <v>0</v>
      </c>
    </row>
    <row r="180" spans="1:21" ht="15" customHeight="1">
      <c r="A180" s="1" t="s">
        <v>492</v>
      </c>
      <c r="B180" s="1" t="s">
        <v>364</v>
      </c>
      <c r="C180" s="1" t="s">
        <v>327</v>
      </c>
      <c r="D180" s="1">
        <v>1</v>
      </c>
      <c r="E180" s="1"/>
      <c r="F180" s="1"/>
      <c r="G180" s="3" t="s">
        <v>330</v>
      </c>
      <c r="H180" s="1" t="s">
        <v>493</v>
      </c>
      <c r="I180" s="1"/>
      <c r="J180" s="1"/>
      <c r="M180" s="2"/>
      <c r="N180" s="2"/>
      <c r="U180" s="2">
        <f t="shared" si="10"/>
        <v>0</v>
      </c>
    </row>
    <row r="181" spans="1:23" ht="15" customHeight="1">
      <c r="A181" s="1" t="s">
        <v>492</v>
      </c>
      <c r="B181" s="1" t="s">
        <v>1053</v>
      </c>
      <c r="C181" s="1" t="s">
        <v>365</v>
      </c>
      <c r="D181" s="1">
        <v>1</v>
      </c>
      <c r="E181" s="1"/>
      <c r="F181" s="1"/>
      <c r="G181" s="3" t="s">
        <v>1021</v>
      </c>
      <c r="H181" s="1" t="s">
        <v>1054</v>
      </c>
      <c r="I181" s="1">
        <v>1</v>
      </c>
      <c r="J181" s="1"/>
      <c r="M181" s="7">
        <v>6603</v>
      </c>
      <c r="N181" s="7">
        <v>11081</v>
      </c>
      <c r="O181" s="2">
        <v>24</v>
      </c>
      <c r="Q181" s="2">
        <v>2</v>
      </c>
      <c r="U181" s="2">
        <f t="shared" si="10"/>
        <v>26</v>
      </c>
      <c r="V181" s="2" t="s">
        <v>642</v>
      </c>
      <c r="W181" s="2" t="s">
        <v>1055</v>
      </c>
    </row>
    <row r="182" spans="1:23" ht="15" customHeight="1">
      <c r="A182" s="1" t="s">
        <v>492</v>
      </c>
      <c r="B182" s="1" t="s">
        <v>453</v>
      </c>
      <c r="C182" s="1" t="s">
        <v>418</v>
      </c>
      <c r="D182" s="1"/>
      <c r="E182" s="1">
        <v>1</v>
      </c>
      <c r="F182" s="1"/>
      <c r="G182" s="3" t="s">
        <v>781</v>
      </c>
      <c r="H182" s="1" t="s">
        <v>277</v>
      </c>
      <c r="I182" s="1"/>
      <c r="J182" s="1">
        <v>1</v>
      </c>
      <c r="M182" s="2" t="s">
        <v>782</v>
      </c>
      <c r="N182" s="7">
        <v>6084</v>
      </c>
      <c r="O182" s="2">
        <v>10</v>
      </c>
      <c r="U182" s="2">
        <f t="shared" si="10"/>
        <v>10</v>
      </c>
      <c r="V182" s="2" t="s">
        <v>650</v>
      </c>
      <c r="W182" s="2" t="s">
        <v>373</v>
      </c>
    </row>
    <row r="183" spans="1:23" ht="15" customHeight="1">
      <c r="A183" s="1" t="s">
        <v>492</v>
      </c>
      <c r="B183" s="1" t="s">
        <v>453</v>
      </c>
      <c r="C183" s="1" t="s">
        <v>327</v>
      </c>
      <c r="D183" s="1"/>
      <c r="E183" s="1">
        <v>1</v>
      </c>
      <c r="F183" s="1"/>
      <c r="G183" s="3" t="s">
        <v>1005</v>
      </c>
      <c r="H183" s="1" t="s">
        <v>1004</v>
      </c>
      <c r="I183" s="1">
        <v>1</v>
      </c>
      <c r="J183" s="1"/>
      <c r="M183" s="2" t="s">
        <v>1006</v>
      </c>
      <c r="N183" s="7">
        <v>19977</v>
      </c>
      <c r="O183" s="2">
        <v>5</v>
      </c>
      <c r="S183" s="2">
        <v>3</v>
      </c>
      <c r="U183" s="2">
        <f t="shared" si="10"/>
        <v>8</v>
      </c>
      <c r="V183" s="2" t="s">
        <v>642</v>
      </c>
      <c r="W183" s="2" t="s">
        <v>373</v>
      </c>
    </row>
    <row r="184" spans="1:23" ht="15" customHeight="1">
      <c r="A184" s="1" t="s">
        <v>492</v>
      </c>
      <c r="B184" s="1" t="s">
        <v>928</v>
      </c>
      <c r="C184" s="1" t="s">
        <v>327</v>
      </c>
      <c r="D184" s="1">
        <v>1</v>
      </c>
      <c r="E184" s="1"/>
      <c r="F184" s="1"/>
      <c r="G184" s="3" t="s">
        <v>921</v>
      </c>
      <c r="H184" s="1" t="s">
        <v>201</v>
      </c>
      <c r="I184" s="1">
        <v>1</v>
      </c>
      <c r="J184" s="1"/>
      <c r="L184" s="2">
        <v>3</v>
      </c>
      <c r="M184" s="2" t="s">
        <v>929</v>
      </c>
      <c r="N184" s="7">
        <v>2265</v>
      </c>
      <c r="O184" s="2">
        <v>14</v>
      </c>
      <c r="U184" s="2">
        <f t="shared" si="10"/>
        <v>14</v>
      </c>
      <c r="V184" s="2" t="s">
        <v>642</v>
      </c>
      <c r="W184" s="2" t="s">
        <v>373</v>
      </c>
    </row>
    <row r="185" spans="1:23" ht="15" customHeight="1">
      <c r="A185" s="1" t="s">
        <v>492</v>
      </c>
      <c r="B185" s="1" t="s">
        <v>834</v>
      </c>
      <c r="C185" s="1" t="s">
        <v>434</v>
      </c>
      <c r="D185" s="1">
        <v>1</v>
      </c>
      <c r="E185" s="1"/>
      <c r="F185" s="1"/>
      <c r="G185" s="3" t="s">
        <v>837</v>
      </c>
      <c r="H185" s="5" t="s">
        <v>838</v>
      </c>
      <c r="I185" s="1">
        <v>1</v>
      </c>
      <c r="J185" s="1"/>
      <c r="L185" s="2">
        <v>5</v>
      </c>
      <c r="M185" s="2" t="s">
        <v>839</v>
      </c>
      <c r="N185" s="7">
        <v>9457</v>
      </c>
      <c r="O185" s="2">
        <v>8</v>
      </c>
      <c r="R185" s="2">
        <v>35</v>
      </c>
      <c r="U185" s="2">
        <f t="shared" si="10"/>
        <v>43</v>
      </c>
      <c r="V185" s="2" t="s">
        <v>642</v>
      </c>
      <c r="W185" s="2" t="s">
        <v>373</v>
      </c>
    </row>
    <row r="186" spans="1:23" ht="15" customHeight="1">
      <c r="A186" s="1" t="s">
        <v>492</v>
      </c>
      <c r="B186" s="1" t="s">
        <v>835</v>
      </c>
      <c r="C186" s="1" t="s">
        <v>434</v>
      </c>
      <c r="D186" s="1">
        <v>1</v>
      </c>
      <c r="E186" s="1"/>
      <c r="F186" s="1"/>
      <c r="G186" s="3" t="s">
        <v>920</v>
      </c>
      <c r="H186" s="5" t="s">
        <v>836</v>
      </c>
      <c r="I186" s="1">
        <v>1</v>
      </c>
      <c r="J186" s="1"/>
      <c r="L186" s="2">
        <v>19</v>
      </c>
      <c r="M186" s="2" t="s">
        <v>919</v>
      </c>
      <c r="N186" s="7">
        <v>12852</v>
      </c>
      <c r="O186" s="2">
        <v>104</v>
      </c>
      <c r="R186" s="2">
        <v>16</v>
      </c>
      <c r="S186" s="2">
        <v>10</v>
      </c>
      <c r="T186" s="2">
        <v>32</v>
      </c>
      <c r="U186" s="2">
        <f t="shared" si="10"/>
        <v>162</v>
      </c>
      <c r="V186" s="2" t="s">
        <v>642</v>
      </c>
      <c r="W186" s="2" t="s">
        <v>373</v>
      </c>
    </row>
    <row r="187" spans="1:23" ht="15" customHeight="1">
      <c r="A187" s="1" t="s">
        <v>700</v>
      </c>
      <c r="B187" s="1"/>
      <c r="C187" s="1"/>
      <c r="D187" s="1"/>
      <c r="E187" s="1">
        <v>1</v>
      </c>
      <c r="F187" s="1"/>
      <c r="G187" s="3" t="s">
        <v>685</v>
      </c>
      <c r="H187" s="5" t="s">
        <v>701</v>
      </c>
      <c r="I187" s="1">
        <v>1</v>
      </c>
      <c r="J187" s="1"/>
      <c r="L187" s="2">
        <v>1</v>
      </c>
      <c r="M187" s="2" t="s">
        <v>702</v>
      </c>
      <c r="N187" s="2" t="s">
        <v>703</v>
      </c>
      <c r="O187" s="2">
        <v>4</v>
      </c>
      <c r="U187" s="2">
        <f t="shared" si="10"/>
        <v>4</v>
      </c>
      <c r="V187" s="2" t="s">
        <v>642</v>
      </c>
      <c r="W187" s="2" t="s">
        <v>373</v>
      </c>
    </row>
    <row r="188" spans="1:23" ht="15" customHeight="1">
      <c r="A188" s="1" t="s">
        <v>495</v>
      </c>
      <c r="B188" s="1" t="s">
        <v>339</v>
      </c>
      <c r="C188" s="1" t="s">
        <v>346</v>
      </c>
      <c r="D188" s="1"/>
      <c r="E188" s="1">
        <v>1</v>
      </c>
      <c r="F188" s="1"/>
      <c r="G188" s="3" t="s">
        <v>686</v>
      </c>
      <c r="H188" s="1" t="s">
        <v>202</v>
      </c>
      <c r="I188" s="1"/>
      <c r="J188" s="1">
        <v>1</v>
      </c>
      <c r="L188" s="2">
        <v>1</v>
      </c>
      <c r="M188" s="2" t="s">
        <v>693</v>
      </c>
      <c r="N188" s="2" t="s">
        <v>693</v>
      </c>
      <c r="O188" s="2">
        <v>1</v>
      </c>
      <c r="U188" s="2">
        <f t="shared" si="10"/>
        <v>1</v>
      </c>
      <c r="V188" s="2" t="s">
        <v>650</v>
      </c>
      <c r="W188" s="2" t="s">
        <v>694</v>
      </c>
    </row>
    <row r="189" spans="1:23" ht="15" customHeight="1">
      <c r="A189" s="1" t="s">
        <v>495</v>
      </c>
      <c r="B189" s="1"/>
      <c r="C189" s="1"/>
      <c r="D189" s="1"/>
      <c r="E189" s="1">
        <v>1</v>
      </c>
      <c r="F189" s="1"/>
      <c r="G189" s="3" t="s">
        <v>685</v>
      </c>
      <c r="H189" s="5" t="s">
        <v>708</v>
      </c>
      <c r="I189" s="1">
        <v>1</v>
      </c>
      <c r="J189" s="1"/>
      <c r="L189" s="2">
        <v>1</v>
      </c>
      <c r="M189" s="2" t="s">
        <v>709</v>
      </c>
      <c r="N189" s="2" t="s">
        <v>710</v>
      </c>
      <c r="O189" s="2">
        <v>7</v>
      </c>
      <c r="U189" s="2">
        <f t="shared" si="10"/>
        <v>7</v>
      </c>
      <c r="V189" s="2" t="s">
        <v>642</v>
      </c>
      <c r="W189" s="2" t="s">
        <v>373</v>
      </c>
    </row>
    <row r="190" spans="1:21" ht="15" customHeight="1">
      <c r="A190" s="1" t="s">
        <v>496</v>
      </c>
      <c r="B190" s="1" t="s">
        <v>497</v>
      </c>
      <c r="C190" s="1"/>
      <c r="D190" s="1">
        <v>1</v>
      </c>
      <c r="E190" s="1"/>
      <c r="F190" s="1"/>
      <c r="G190" s="3" t="s">
        <v>685</v>
      </c>
      <c r="H190" s="1" t="s">
        <v>230</v>
      </c>
      <c r="I190" s="1"/>
      <c r="J190" s="1">
        <v>1</v>
      </c>
      <c r="L190" s="2">
        <v>1</v>
      </c>
      <c r="M190" s="7">
        <v>3227</v>
      </c>
      <c r="N190" s="7">
        <v>5657</v>
      </c>
      <c r="O190" s="2">
        <v>2</v>
      </c>
      <c r="U190" s="2">
        <f t="shared" si="10"/>
        <v>2</v>
      </c>
    </row>
    <row r="191" spans="1:23" ht="15" customHeight="1">
      <c r="A191" s="1" t="s">
        <v>496</v>
      </c>
      <c r="B191" s="1" t="s">
        <v>16</v>
      </c>
      <c r="C191" s="1"/>
      <c r="D191" s="1">
        <v>1</v>
      </c>
      <c r="E191" s="1"/>
      <c r="F191" s="1"/>
      <c r="G191" s="3" t="s">
        <v>17</v>
      </c>
      <c r="H191" s="1"/>
      <c r="I191" s="1">
        <v>93</v>
      </c>
      <c r="J191" s="1"/>
      <c r="M191" s="2" t="s">
        <v>18</v>
      </c>
      <c r="N191" s="7">
        <v>5273</v>
      </c>
      <c r="U191" s="2">
        <v>93</v>
      </c>
      <c r="V191" s="2" t="s">
        <v>19</v>
      </c>
      <c r="W191" s="2" t="s">
        <v>373</v>
      </c>
    </row>
    <row r="192" spans="1:23" ht="15" customHeight="1">
      <c r="A192" s="1" t="s">
        <v>496</v>
      </c>
      <c r="B192" s="1" t="s">
        <v>1035</v>
      </c>
      <c r="C192" s="1" t="s">
        <v>309</v>
      </c>
      <c r="D192" s="1"/>
      <c r="E192" s="1">
        <v>1</v>
      </c>
      <c r="F192" s="1"/>
      <c r="G192" s="3" t="s">
        <v>176</v>
      </c>
      <c r="H192" s="1" t="s">
        <v>175</v>
      </c>
      <c r="I192" s="1"/>
      <c r="J192" s="1">
        <v>1</v>
      </c>
      <c r="L192" s="2">
        <v>10</v>
      </c>
      <c r="M192" s="7" t="s">
        <v>173</v>
      </c>
      <c r="N192" s="7" t="s">
        <v>174</v>
      </c>
      <c r="P192" s="2">
        <v>17</v>
      </c>
      <c r="S192" s="2">
        <v>1</v>
      </c>
      <c r="U192" s="2">
        <f>SUM(O192:T192)</f>
        <v>18</v>
      </c>
      <c r="V192" s="2" t="s">
        <v>650</v>
      </c>
      <c r="W192" s="2" t="s">
        <v>373</v>
      </c>
    </row>
    <row r="193" spans="1:21" ht="15" customHeight="1">
      <c r="A193" s="1" t="s">
        <v>496</v>
      </c>
      <c r="B193" s="1" t="s">
        <v>177</v>
      </c>
      <c r="C193" s="1" t="s">
        <v>309</v>
      </c>
      <c r="D193" s="1"/>
      <c r="E193" s="1"/>
      <c r="F193" s="1">
        <v>1</v>
      </c>
      <c r="G193" s="3" t="s">
        <v>178</v>
      </c>
      <c r="H193" s="1"/>
      <c r="I193" s="1"/>
      <c r="J193" s="1">
        <v>1</v>
      </c>
      <c r="U193" s="2"/>
    </row>
    <row r="194" spans="1:23" ht="15" customHeight="1">
      <c r="A194" s="1" t="s">
        <v>496</v>
      </c>
      <c r="B194" s="1" t="s">
        <v>1036</v>
      </c>
      <c r="C194" s="1" t="s">
        <v>309</v>
      </c>
      <c r="D194" s="1">
        <v>1</v>
      </c>
      <c r="E194" s="1"/>
      <c r="F194" s="1"/>
      <c r="G194" s="3" t="s">
        <v>652</v>
      </c>
      <c r="H194" s="1" t="s">
        <v>231</v>
      </c>
      <c r="I194" s="1"/>
      <c r="J194" s="1">
        <v>1</v>
      </c>
      <c r="L194" s="2">
        <v>11</v>
      </c>
      <c r="M194" s="2" t="s">
        <v>656</v>
      </c>
      <c r="N194" s="2" t="s">
        <v>657</v>
      </c>
      <c r="O194" s="2">
        <v>28</v>
      </c>
      <c r="U194" s="2">
        <f>SUM(O194:T194)</f>
        <v>28</v>
      </c>
      <c r="V194" s="2" t="s">
        <v>655</v>
      </c>
      <c r="W194" s="2" t="s">
        <v>373</v>
      </c>
    </row>
    <row r="195" spans="1:21" ht="15" customHeight="1">
      <c r="A195" s="1" t="s">
        <v>496</v>
      </c>
      <c r="B195" s="1" t="s">
        <v>1016</v>
      </c>
      <c r="C195" s="1" t="s">
        <v>309</v>
      </c>
      <c r="D195" s="1"/>
      <c r="E195" s="1"/>
      <c r="F195" s="1">
        <v>1</v>
      </c>
      <c r="G195" s="3" t="s">
        <v>969</v>
      </c>
      <c r="H195" s="1" t="s">
        <v>83</v>
      </c>
      <c r="I195" s="1"/>
      <c r="J195" s="1"/>
      <c r="M195" s="2"/>
      <c r="N195" s="2"/>
      <c r="U195" s="2"/>
    </row>
    <row r="196" spans="1:21" ht="15" customHeight="1">
      <c r="A196" s="1" t="s">
        <v>232</v>
      </c>
      <c r="B196" s="1"/>
      <c r="C196" s="1"/>
      <c r="D196" s="1">
        <v>1</v>
      </c>
      <c r="E196" s="1"/>
      <c r="F196" s="1"/>
      <c r="G196" s="3"/>
      <c r="H196" s="1" t="s">
        <v>288</v>
      </c>
      <c r="I196" s="1"/>
      <c r="J196" s="1"/>
      <c r="M196" s="2"/>
      <c r="N196" s="2"/>
      <c r="U196" s="2">
        <f>SUM(O196:T196)</f>
        <v>0</v>
      </c>
    </row>
    <row r="197" spans="1:21" ht="15" customHeight="1">
      <c r="A197" s="1" t="s">
        <v>1017</v>
      </c>
      <c r="B197" s="1" t="s">
        <v>1018</v>
      </c>
      <c r="C197" s="1" t="s">
        <v>323</v>
      </c>
      <c r="D197" s="1"/>
      <c r="E197" s="1"/>
      <c r="F197" s="1">
        <v>1</v>
      </c>
      <c r="G197" s="3" t="s">
        <v>37</v>
      </c>
      <c r="H197" s="1" t="s">
        <v>1019</v>
      </c>
      <c r="I197" s="1"/>
      <c r="J197" s="1">
        <v>1</v>
      </c>
      <c r="L197" s="2">
        <v>1</v>
      </c>
      <c r="M197" s="2" t="s">
        <v>1020</v>
      </c>
      <c r="N197" s="2" t="s">
        <v>1020</v>
      </c>
      <c r="S197" s="2">
        <v>1</v>
      </c>
      <c r="U197" s="2">
        <f>SUM(O197:T197)</f>
        <v>1</v>
      </c>
    </row>
    <row r="198" spans="1:23" ht="15" customHeight="1">
      <c r="A198" s="1" t="s">
        <v>498</v>
      </c>
      <c r="B198" s="1" t="s">
        <v>1053</v>
      </c>
      <c r="C198" s="1" t="s">
        <v>334</v>
      </c>
      <c r="D198" s="1">
        <v>1</v>
      </c>
      <c r="E198" s="1"/>
      <c r="F198" s="1"/>
      <c r="G198" s="3" t="s">
        <v>1056</v>
      </c>
      <c r="H198" s="1" t="s">
        <v>1057</v>
      </c>
      <c r="I198" s="1">
        <v>1</v>
      </c>
      <c r="J198" s="1"/>
      <c r="M198" s="2" t="s">
        <v>1058</v>
      </c>
      <c r="N198" s="7">
        <v>5466</v>
      </c>
      <c r="O198" s="2">
        <v>15</v>
      </c>
      <c r="R198" s="2">
        <v>3</v>
      </c>
      <c r="U198" s="2">
        <f>SUM(O198:T198)</f>
        <v>18</v>
      </c>
      <c r="V198" s="2" t="s">
        <v>642</v>
      </c>
      <c r="W198" s="2" t="s">
        <v>373</v>
      </c>
    </row>
    <row r="199" spans="1:21" ht="15" customHeight="1">
      <c r="A199" s="1" t="s">
        <v>498</v>
      </c>
      <c r="B199" s="1" t="s">
        <v>104</v>
      </c>
      <c r="C199" s="1" t="s">
        <v>334</v>
      </c>
      <c r="D199" s="1"/>
      <c r="E199" s="1"/>
      <c r="F199" s="1">
        <v>1</v>
      </c>
      <c r="G199" s="3" t="s">
        <v>969</v>
      </c>
      <c r="H199" s="1" t="s">
        <v>105</v>
      </c>
      <c r="I199" s="1"/>
      <c r="J199" s="1"/>
      <c r="M199" s="2"/>
      <c r="U199" s="2"/>
    </row>
    <row r="200" spans="1:23" ht="15" customHeight="1">
      <c r="A200" s="1" t="s">
        <v>498</v>
      </c>
      <c r="B200" s="1" t="s">
        <v>348</v>
      </c>
      <c r="C200" s="1" t="s">
        <v>360</v>
      </c>
      <c r="D200" s="1"/>
      <c r="E200" s="1"/>
      <c r="F200" s="1">
        <v>1</v>
      </c>
      <c r="G200" s="3" t="s">
        <v>969</v>
      </c>
      <c r="H200" s="1"/>
      <c r="I200" s="1">
        <v>1</v>
      </c>
      <c r="J200" s="1"/>
      <c r="M200" s="2"/>
      <c r="O200" s="2">
        <v>255</v>
      </c>
      <c r="U200" s="2">
        <f>SUM(O200:T200)</f>
        <v>255</v>
      </c>
      <c r="W200" s="2" t="s">
        <v>373</v>
      </c>
    </row>
    <row r="201" spans="1:23" ht="15" customHeight="1">
      <c r="A201" s="1" t="s">
        <v>498</v>
      </c>
      <c r="B201" s="1" t="s">
        <v>424</v>
      </c>
      <c r="C201" s="1" t="s">
        <v>323</v>
      </c>
      <c r="D201" s="1">
        <v>1</v>
      </c>
      <c r="E201" s="1"/>
      <c r="F201" s="1"/>
      <c r="G201" s="3" t="s">
        <v>933</v>
      </c>
      <c r="H201" s="1" t="s">
        <v>233</v>
      </c>
      <c r="I201" s="1">
        <v>1</v>
      </c>
      <c r="J201" s="1"/>
      <c r="L201" s="2">
        <v>23</v>
      </c>
      <c r="M201" s="2" t="s">
        <v>934</v>
      </c>
      <c r="N201" s="7">
        <v>17532</v>
      </c>
      <c r="O201" s="2">
        <v>97</v>
      </c>
      <c r="S201" s="2">
        <v>3</v>
      </c>
      <c r="U201" s="2">
        <f>SUM(O201:T201)</f>
        <v>100</v>
      </c>
      <c r="V201" s="2" t="s">
        <v>642</v>
      </c>
      <c r="W201" s="2" t="s">
        <v>373</v>
      </c>
    </row>
    <row r="202" spans="1:23" ht="15" customHeight="1">
      <c r="A202" s="1" t="s">
        <v>498</v>
      </c>
      <c r="B202" s="1" t="s">
        <v>438</v>
      </c>
      <c r="C202" s="1" t="s">
        <v>346</v>
      </c>
      <c r="D202" s="1"/>
      <c r="E202" s="1">
        <v>1</v>
      </c>
      <c r="F202" s="1"/>
      <c r="G202" s="3" t="s">
        <v>976</v>
      </c>
      <c r="H202" s="1" t="s">
        <v>674</v>
      </c>
      <c r="I202" s="1">
        <v>1</v>
      </c>
      <c r="J202" s="1">
        <v>1</v>
      </c>
      <c r="L202" s="2">
        <v>201</v>
      </c>
      <c r="M202" s="7" t="s">
        <v>785</v>
      </c>
      <c r="N202" s="7">
        <v>24314</v>
      </c>
      <c r="O202" s="2">
        <v>239</v>
      </c>
      <c r="P202" s="2">
        <v>1</v>
      </c>
      <c r="U202" s="2">
        <f>SUM(O202:T202)</f>
        <v>240</v>
      </c>
      <c r="V202" s="2" t="s">
        <v>786</v>
      </c>
      <c r="W202" s="2" t="s">
        <v>373</v>
      </c>
    </row>
    <row r="203" spans="1:21" ht="15" customHeight="1">
      <c r="A203" s="1" t="s">
        <v>498</v>
      </c>
      <c r="B203" s="1" t="s">
        <v>109</v>
      </c>
      <c r="C203" s="1" t="s">
        <v>327</v>
      </c>
      <c r="D203" s="1"/>
      <c r="E203" s="1"/>
      <c r="F203" s="1">
        <v>1</v>
      </c>
      <c r="G203" s="3" t="s">
        <v>969</v>
      </c>
      <c r="H203" s="1" t="s">
        <v>110</v>
      </c>
      <c r="I203" s="1"/>
      <c r="J203" s="1"/>
      <c r="U203" s="2"/>
    </row>
    <row r="204" spans="1:23" ht="15" customHeight="1">
      <c r="A204" s="1" t="s">
        <v>498</v>
      </c>
      <c r="B204" s="1" t="s">
        <v>499</v>
      </c>
      <c r="C204" s="1" t="s">
        <v>327</v>
      </c>
      <c r="D204" s="1">
        <v>1</v>
      </c>
      <c r="E204" s="1"/>
      <c r="F204" s="1"/>
      <c r="G204" s="3" t="s">
        <v>756</v>
      </c>
      <c r="H204" s="1" t="s">
        <v>234</v>
      </c>
      <c r="I204" s="1"/>
      <c r="J204" s="1"/>
      <c r="L204" s="2">
        <v>17</v>
      </c>
      <c r="M204" s="2" t="s">
        <v>761</v>
      </c>
      <c r="N204" s="2" t="s">
        <v>762</v>
      </c>
      <c r="O204" s="2">
        <v>98</v>
      </c>
      <c r="U204" s="2">
        <f aca="true" t="shared" si="11" ref="U204:U209">SUM(O204:T204)</f>
        <v>98</v>
      </c>
      <c r="V204" s="2" t="s">
        <v>642</v>
      </c>
      <c r="W204" s="2" t="s">
        <v>373</v>
      </c>
    </row>
    <row r="205" spans="1:23" ht="15" customHeight="1">
      <c r="A205" s="1" t="s">
        <v>498</v>
      </c>
      <c r="B205" s="1" t="s">
        <v>500</v>
      </c>
      <c r="C205" s="1" t="s">
        <v>434</v>
      </c>
      <c r="D205" s="1">
        <v>1</v>
      </c>
      <c r="E205" s="1"/>
      <c r="F205" s="1"/>
      <c r="G205" s="3" t="s">
        <v>917</v>
      </c>
      <c r="H205" s="1" t="s">
        <v>203</v>
      </c>
      <c r="I205" s="1">
        <v>1</v>
      </c>
      <c r="J205" s="1"/>
      <c r="L205" s="2">
        <v>2</v>
      </c>
      <c r="M205" s="7">
        <v>4334</v>
      </c>
      <c r="N205" s="7">
        <v>10958</v>
      </c>
      <c r="O205" s="2">
        <v>1</v>
      </c>
      <c r="R205" s="2">
        <v>1</v>
      </c>
      <c r="T205" s="2">
        <v>5</v>
      </c>
      <c r="U205" s="2">
        <f t="shared" si="11"/>
        <v>7</v>
      </c>
      <c r="V205" s="2" t="s">
        <v>642</v>
      </c>
      <c r="W205" s="2" t="s">
        <v>373</v>
      </c>
    </row>
    <row r="206" spans="1:23" ht="15" customHeight="1">
      <c r="A206" s="1" t="s">
        <v>501</v>
      </c>
      <c r="B206" s="1"/>
      <c r="C206" s="1" t="s">
        <v>502</v>
      </c>
      <c r="D206" s="1">
        <v>1</v>
      </c>
      <c r="E206" s="1"/>
      <c r="F206" s="1"/>
      <c r="G206" s="3" t="s">
        <v>821</v>
      </c>
      <c r="H206" s="1" t="s">
        <v>235</v>
      </c>
      <c r="I206" s="1">
        <v>1</v>
      </c>
      <c r="J206" s="1"/>
      <c r="L206" s="2">
        <v>2</v>
      </c>
      <c r="M206" s="2" t="s">
        <v>813</v>
      </c>
      <c r="N206" s="2" t="s">
        <v>823</v>
      </c>
      <c r="S206" s="2">
        <v>3</v>
      </c>
      <c r="U206" s="2">
        <f t="shared" si="11"/>
        <v>3</v>
      </c>
      <c r="V206" s="2" t="s">
        <v>642</v>
      </c>
      <c r="W206" s="2" t="s">
        <v>373</v>
      </c>
    </row>
    <row r="207" spans="1:23" ht="15" customHeight="1">
      <c r="A207" s="1" t="s">
        <v>503</v>
      </c>
      <c r="B207" s="1" t="s">
        <v>504</v>
      </c>
      <c r="C207" s="1" t="s">
        <v>362</v>
      </c>
      <c r="D207" s="1"/>
      <c r="E207" s="1">
        <v>1</v>
      </c>
      <c r="F207" s="1"/>
      <c r="G207" s="3" t="s">
        <v>847</v>
      </c>
      <c r="H207" s="1" t="s">
        <v>236</v>
      </c>
      <c r="I207" s="1">
        <v>1</v>
      </c>
      <c r="J207" s="1"/>
      <c r="L207" s="2">
        <v>18</v>
      </c>
      <c r="M207" s="2" t="s">
        <v>853</v>
      </c>
      <c r="N207" s="7">
        <v>24863</v>
      </c>
      <c r="O207" s="2">
        <v>91</v>
      </c>
      <c r="U207" s="2">
        <f t="shared" si="11"/>
        <v>91</v>
      </c>
      <c r="V207" s="2" t="s">
        <v>642</v>
      </c>
      <c r="W207" s="2" t="s">
        <v>373</v>
      </c>
    </row>
    <row r="208" spans="1:23" ht="15" customHeight="1">
      <c r="A208" s="1" t="s">
        <v>505</v>
      </c>
      <c r="B208" s="1" t="s">
        <v>506</v>
      </c>
      <c r="C208" s="1" t="s">
        <v>331</v>
      </c>
      <c r="D208" s="1">
        <v>1</v>
      </c>
      <c r="E208" s="1"/>
      <c r="F208" s="1"/>
      <c r="G208" s="3" t="s">
        <v>840</v>
      </c>
      <c r="H208" s="1" t="s">
        <v>217</v>
      </c>
      <c r="I208" s="1"/>
      <c r="J208" s="1">
        <v>1</v>
      </c>
      <c r="L208" s="2">
        <v>8</v>
      </c>
      <c r="M208" s="2" t="s">
        <v>841</v>
      </c>
      <c r="N208" s="7">
        <v>16462</v>
      </c>
      <c r="O208" s="2">
        <v>47</v>
      </c>
      <c r="U208" s="2">
        <f t="shared" si="11"/>
        <v>47</v>
      </c>
      <c r="V208" s="2" t="s">
        <v>642</v>
      </c>
      <c r="W208" s="2" t="s">
        <v>842</v>
      </c>
    </row>
    <row r="209" spans="1:21" ht="15" customHeight="1">
      <c r="A209" s="1" t="s">
        <v>507</v>
      </c>
      <c r="B209" s="1" t="s">
        <v>414</v>
      </c>
      <c r="C209" s="1" t="s">
        <v>418</v>
      </c>
      <c r="D209" s="1"/>
      <c r="E209" s="1"/>
      <c r="F209" s="1">
        <v>1</v>
      </c>
      <c r="G209" s="3" t="s">
        <v>781</v>
      </c>
      <c r="H209" s="1" t="s">
        <v>946</v>
      </c>
      <c r="I209" s="1">
        <v>1</v>
      </c>
      <c r="J209" s="1">
        <v>1</v>
      </c>
      <c r="M209" s="2"/>
      <c r="N209" s="2"/>
      <c r="U209" s="2">
        <f t="shared" si="11"/>
        <v>0</v>
      </c>
    </row>
    <row r="210" spans="1:21" ht="15" customHeight="1">
      <c r="A210" s="1" t="s">
        <v>507</v>
      </c>
      <c r="B210" s="1" t="s">
        <v>82</v>
      </c>
      <c r="C210" s="1" t="s">
        <v>418</v>
      </c>
      <c r="D210" s="1"/>
      <c r="E210" s="1"/>
      <c r="F210" s="1">
        <v>1</v>
      </c>
      <c r="G210" s="3" t="s">
        <v>969</v>
      </c>
      <c r="H210" s="1" t="s">
        <v>83</v>
      </c>
      <c r="I210" s="1"/>
      <c r="J210" s="1"/>
      <c r="M210" s="2"/>
      <c r="N210" s="2"/>
      <c r="U210" s="2"/>
    </row>
    <row r="211" spans="1:21" ht="15" customHeight="1">
      <c r="A211" s="1" t="s">
        <v>507</v>
      </c>
      <c r="B211" s="1" t="s">
        <v>398</v>
      </c>
      <c r="C211" s="1" t="s">
        <v>488</v>
      </c>
      <c r="D211" s="1"/>
      <c r="E211" s="1"/>
      <c r="F211" s="1">
        <v>1</v>
      </c>
      <c r="G211" s="3" t="s">
        <v>948</v>
      </c>
      <c r="H211" s="1" t="s">
        <v>272</v>
      </c>
      <c r="I211" s="1"/>
      <c r="J211" s="1">
        <v>1</v>
      </c>
      <c r="M211" s="2"/>
      <c r="N211" s="2"/>
      <c r="U211" s="2">
        <f>SUM(O211:T211)</f>
        <v>0</v>
      </c>
    </row>
    <row r="212" spans="1:23" ht="15" customHeight="1">
      <c r="A212" s="1" t="s">
        <v>508</v>
      </c>
      <c r="B212" s="1" t="s">
        <v>814</v>
      </c>
      <c r="C212" s="1" t="s">
        <v>334</v>
      </c>
      <c r="D212" s="1">
        <v>1</v>
      </c>
      <c r="E212" s="1"/>
      <c r="F212" s="1"/>
      <c r="G212" s="3" t="s">
        <v>141</v>
      </c>
      <c r="H212" s="1" t="s">
        <v>278</v>
      </c>
      <c r="I212" s="1">
        <v>1</v>
      </c>
      <c r="J212" s="1"/>
      <c r="L212" s="2">
        <v>2</v>
      </c>
      <c r="M212" s="2" t="s">
        <v>815</v>
      </c>
      <c r="N212" s="2" t="s">
        <v>815</v>
      </c>
      <c r="O212" s="2">
        <v>1</v>
      </c>
      <c r="U212" s="2">
        <f>SUM(O212:T212)</f>
        <v>1</v>
      </c>
      <c r="V212" s="2" t="s">
        <v>642</v>
      </c>
      <c r="W212" s="2" t="s">
        <v>373</v>
      </c>
    </row>
    <row r="213" spans="1:21" ht="15" customHeight="1">
      <c r="A213" s="1" t="s">
        <v>509</v>
      </c>
      <c r="B213" s="1" t="s">
        <v>511</v>
      </c>
      <c r="C213" s="1" t="s">
        <v>502</v>
      </c>
      <c r="D213" s="1"/>
      <c r="E213" s="1"/>
      <c r="F213" s="1"/>
      <c r="G213" s="3" t="s">
        <v>38</v>
      </c>
      <c r="H213" s="1" t="s">
        <v>279</v>
      </c>
      <c r="I213" s="1"/>
      <c r="J213" s="1"/>
      <c r="M213" s="2"/>
      <c r="N213" s="2"/>
      <c r="T213" s="2" t="s">
        <v>39</v>
      </c>
      <c r="U213" s="2">
        <f>SUM(O213:T213)</f>
        <v>0</v>
      </c>
    </row>
    <row r="214" spans="1:23" ht="15" customHeight="1">
      <c r="A214" s="1" t="s">
        <v>509</v>
      </c>
      <c r="B214" s="1" t="s">
        <v>512</v>
      </c>
      <c r="C214" s="1" t="s">
        <v>513</v>
      </c>
      <c r="D214" s="1"/>
      <c r="E214" s="1">
        <v>1</v>
      </c>
      <c r="F214" s="1"/>
      <c r="G214" s="3" t="s">
        <v>891</v>
      </c>
      <c r="H214" s="1" t="s">
        <v>949</v>
      </c>
      <c r="I214" s="1"/>
      <c r="J214" s="1">
        <v>1</v>
      </c>
      <c r="L214" s="2">
        <v>23</v>
      </c>
      <c r="M214" s="2" t="s">
        <v>892</v>
      </c>
      <c r="N214" s="7">
        <v>5482</v>
      </c>
      <c r="O214" s="2">
        <v>103</v>
      </c>
      <c r="U214" s="2">
        <f>SUM(O214:T214)</f>
        <v>103</v>
      </c>
      <c r="V214" s="2" t="s">
        <v>642</v>
      </c>
      <c r="W214" s="2" t="s">
        <v>373</v>
      </c>
    </row>
    <row r="215" spans="1:23" ht="15" customHeight="1">
      <c r="A215" s="1" t="s">
        <v>509</v>
      </c>
      <c r="B215" s="1" t="s">
        <v>339</v>
      </c>
      <c r="C215" s="1" t="s">
        <v>360</v>
      </c>
      <c r="D215" s="1">
        <v>1</v>
      </c>
      <c r="E215" s="1"/>
      <c r="F215" s="1"/>
      <c r="G215" s="3" t="s">
        <v>959</v>
      </c>
      <c r="H215" s="1" t="s">
        <v>514</v>
      </c>
      <c r="I215" s="1"/>
      <c r="J215" s="1">
        <v>1</v>
      </c>
      <c r="L215" s="2">
        <v>38</v>
      </c>
      <c r="M215" s="9">
        <v>17090</v>
      </c>
      <c r="N215" s="9">
        <v>34709</v>
      </c>
      <c r="O215" s="2">
        <v>130</v>
      </c>
      <c r="R215" s="2">
        <v>480</v>
      </c>
      <c r="S215" s="2">
        <v>2</v>
      </c>
      <c r="U215" s="2">
        <f>SUM(O215:T215)</f>
        <v>612</v>
      </c>
      <c r="V215" s="2" t="s">
        <v>642</v>
      </c>
      <c r="W215" s="2" t="s">
        <v>373</v>
      </c>
    </row>
    <row r="216" spans="1:21" ht="15" customHeight="1">
      <c r="A216" s="1" t="s">
        <v>509</v>
      </c>
      <c r="B216" s="1" t="s">
        <v>79</v>
      </c>
      <c r="C216" s="1" t="s">
        <v>449</v>
      </c>
      <c r="D216" s="1"/>
      <c r="E216" s="1"/>
      <c r="F216" s="1">
        <v>1</v>
      </c>
      <c r="G216" s="3" t="s">
        <v>969</v>
      </c>
      <c r="H216" s="1" t="s">
        <v>80</v>
      </c>
      <c r="I216" s="1"/>
      <c r="J216" s="1"/>
      <c r="M216" s="9"/>
      <c r="N216" s="9"/>
      <c r="U216" s="2"/>
    </row>
    <row r="217" spans="1:21" ht="15" customHeight="1">
      <c r="A217" s="1" t="s">
        <v>509</v>
      </c>
      <c r="B217" s="1"/>
      <c r="C217" s="1"/>
      <c r="D217" s="1">
        <v>1</v>
      </c>
      <c r="E217" s="1"/>
      <c r="F217" s="1"/>
      <c r="G217" s="3" t="s">
        <v>330</v>
      </c>
      <c r="H217" s="1" t="s">
        <v>510</v>
      </c>
      <c r="I217" s="1"/>
      <c r="J217" s="1"/>
      <c r="M217" s="2"/>
      <c r="N217" s="2"/>
      <c r="U217" s="2">
        <f aca="true" t="shared" si="12" ref="U217:U222">SUM(O217:T217)</f>
        <v>0</v>
      </c>
    </row>
    <row r="218" spans="1:23" ht="15" customHeight="1">
      <c r="A218" s="1" t="s">
        <v>704</v>
      </c>
      <c r="B218" s="1"/>
      <c r="C218" s="1"/>
      <c r="D218" s="1"/>
      <c r="E218" s="1">
        <v>1</v>
      </c>
      <c r="F218" s="1"/>
      <c r="G218" s="3" t="s">
        <v>685</v>
      </c>
      <c r="H218" s="1" t="s">
        <v>705</v>
      </c>
      <c r="I218" s="1">
        <v>1</v>
      </c>
      <c r="J218" s="1"/>
      <c r="L218" s="2">
        <v>1</v>
      </c>
      <c r="M218" s="2" t="s">
        <v>706</v>
      </c>
      <c r="N218" s="2" t="s">
        <v>707</v>
      </c>
      <c r="O218" s="2">
        <v>2</v>
      </c>
      <c r="U218" s="2">
        <f t="shared" si="12"/>
        <v>2</v>
      </c>
      <c r="V218" s="2" t="s">
        <v>642</v>
      </c>
      <c r="W218" s="2" t="s">
        <v>373</v>
      </c>
    </row>
    <row r="219" spans="1:23" ht="15" customHeight="1">
      <c r="A219" s="1" t="s">
        <v>515</v>
      </c>
      <c r="B219" s="1" t="s">
        <v>516</v>
      </c>
      <c r="C219" s="1" t="s">
        <v>517</v>
      </c>
      <c r="D219" s="1">
        <v>1</v>
      </c>
      <c r="E219" s="1"/>
      <c r="F219" s="1"/>
      <c r="G219" s="3" t="s">
        <v>906</v>
      </c>
      <c r="H219" s="1" t="s">
        <v>280</v>
      </c>
      <c r="I219" s="1"/>
      <c r="J219" s="1">
        <v>1</v>
      </c>
      <c r="L219" s="2">
        <v>2</v>
      </c>
      <c r="M219" s="2" t="s">
        <v>905</v>
      </c>
      <c r="N219" s="2" t="s">
        <v>908</v>
      </c>
      <c r="S219" s="2">
        <v>1</v>
      </c>
      <c r="U219" s="2">
        <f t="shared" si="12"/>
        <v>1</v>
      </c>
      <c r="V219" s="2" t="s">
        <v>642</v>
      </c>
      <c r="W219" s="2" t="s">
        <v>517</v>
      </c>
    </row>
    <row r="220" spans="1:23" ht="15" customHeight="1">
      <c r="A220" s="1" t="s">
        <v>518</v>
      </c>
      <c r="B220" s="1" t="s">
        <v>519</v>
      </c>
      <c r="C220" s="1" t="s">
        <v>520</v>
      </c>
      <c r="D220" s="1"/>
      <c r="E220" s="1">
        <v>1</v>
      </c>
      <c r="F220" s="1"/>
      <c r="G220" s="3" t="s">
        <v>896</v>
      </c>
      <c r="H220" s="1" t="s">
        <v>897</v>
      </c>
      <c r="I220" s="1">
        <v>1</v>
      </c>
      <c r="J220" s="1"/>
      <c r="L220" s="2">
        <v>5</v>
      </c>
      <c r="M220" s="2" t="s">
        <v>898</v>
      </c>
      <c r="N220" s="2" t="s">
        <v>899</v>
      </c>
      <c r="O220" s="2">
        <v>2</v>
      </c>
      <c r="P220" s="2">
        <v>12</v>
      </c>
      <c r="U220" s="2">
        <f t="shared" si="12"/>
        <v>14</v>
      </c>
      <c r="V220" s="2" t="s">
        <v>866</v>
      </c>
      <c r="W220" s="2" t="s">
        <v>520</v>
      </c>
    </row>
    <row r="221" spans="1:23" ht="15" customHeight="1">
      <c r="A221" s="1" t="s">
        <v>518</v>
      </c>
      <c r="B221" s="1" t="s">
        <v>521</v>
      </c>
      <c r="C221" s="1" t="s">
        <v>520</v>
      </c>
      <c r="D221" s="1">
        <v>1</v>
      </c>
      <c r="E221" s="1"/>
      <c r="F221" s="1"/>
      <c r="G221" s="3" t="s">
        <v>790</v>
      </c>
      <c r="H221" s="1" t="s">
        <v>188</v>
      </c>
      <c r="I221" s="1">
        <v>1</v>
      </c>
      <c r="J221" s="1"/>
      <c r="L221" s="2">
        <v>8</v>
      </c>
      <c r="M221" s="2" t="s">
        <v>789</v>
      </c>
      <c r="N221" s="7">
        <v>7823</v>
      </c>
      <c r="O221" s="2">
        <v>43</v>
      </c>
      <c r="U221" s="2">
        <f t="shared" si="12"/>
        <v>43</v>
      </c>
      <c r="V221" s="2" t="s">
        <v>642</v>
      </c>
      <c r="W221" s="2" t="s">
        <v>520</v>
      </c>
    </row>
    <row r="222" spans="1:21" ht="15" customHeight="1">
      <c r="A222" s="1" t="s">
        <v>65</v>
      </c>
      <c r="B222" s="1"/>
      <c r="C222" s="1" t="s">
        <v>323</v>
      </c>
      <c r="D222" s="1"/>
      <c r="E222" s="1"/>
      <c r="F222" s="1">
        <v>1</v>
      </c>
      <c r="G222" s="3" t="s">
        <v>969</v>
      </c>
      <c r="H222" s="1" t="s">
        <v>66</v>
      </c>
      <c r="I222" s="1"/>
      <c r="J222" s="1">
        <v>1</v>
      </c>
      <c r="O222" s="2">
        <v>9</v>
      </c>
      <c r="U222" s="2">
        <f t="shared" si="12"/>
        <v>9</v>
      </c>
    </row>
    <row r="223" spans="1:21" ht="15" customHeight="1">
      <c r="A223" s="1" t="s">
        <v>1050</v>
      </c>
      <c r="B223" s="1"/>
      <c r="C223" s="1" t="s">
        <v>1051</v>
      </c>
      <c r="D223" s="1"/>
      <c r="E223" s="1"/>
      <c r="F223" s="1">
        <v>1</v>
      </c>
      <c r="G223" s="3" t="s">
        <v>1021</v>
      </c>
      <c r="H223" s="5" t="s">
        <v>1052</v>
      </c>
      <c r="I223" s="1">
        <v>1</v>
      </c>
      <c r="J223" s="1"/>
      <c r="L223" s="2">
        <v>15</v>
      </c>
      <c r="M223" s="2"/>
      <c r="Q223" s="2">
        <v>15</v>
      </c>
      <c r="U223" s="2">
        <v>15</v>
      </c>
    </row>
    <row r="224" spans="1:23" ht="15" customHeight="1">
      <c r="A224" s="1" t="s">
        <v>522</v>
      </c>
      <c r="B224" s="1" t="s">
        <v>523</v>
      </c>
      <c r="C224" s="1" t="s">
        <v>309</v>
      </c>
      <c r="D224" s="1">
        <v>1</v>
      </c>
      <c r="E224" s="1"/>
      <c r="F224" s="1"/>
      <c r="G224" s="3" t="s">
        <v>911</v>
      </c>
      <c r="H224" s="1" t="s">
        <v>524</v>
      </c>
      <c r="I224" s="1"/>
      <c r="J224" s="1">
        <v>1</v>
      </c>
      <c r="L224" s="2">
        <v>2</v>
      </c>
      <c r="M224" s="2" t="s">
        <v>912</v>
      </c>
      <c r="N224" s="2" t="s">
        <v>913</v>
      </c>
      <c r="O224" s="2">
        <v>1</v>
      </c>
      <c r="S224" s="2">
        <v>1</v>
      </c>
      <c r="U224" s="2">
        <f>SUM(O224:T224)</f>
        <v>2</v>
      </c>
      <c r="V224" s="2" t="s">
        <v>642</v>
      </c>
      <c r="W224" s="2" t="s">
        <v>373</v>
      </c>
    </row>
    <row r="225" spans="1:23" ht="15" customHeight="1">
      <c r="A225" s="1" t="s">
        <v>522</v>
      </c>
      <c r="B225" s="1" t="s">
        <v>714</v>
      </c>
      <c r="C225" s="1" t="s">
        <v>715</v>
      </c>
      <c r="D225" s="1"/>
      <c r="E225" s="1">
        <v>1</v>
      </c>
      <c r="F225" s="1"/>
      <c r="G225" s="3" t="s">
        <v>685</v>
      </c>
      <c r="H225" s="1" t="s">
        <v>716</v>
      </c>
      <c r="I225" s="1">
        <v>1</v>
      </c>
      <c r="J225" s="1"/>
      <c r="L225" s="2">
        <v>1</v>
      </c>
      <c r="M225" s="2" t="s">
        <v>717</v>
      </c>
      <c r="N225" s="2" t="s">
        <v>718</v>
      </c>
      <c r="O225" s="2">
        <v>3</v>
      </c>
      <c r="U225" s="2">
        <f>SUM(O225:T225)</f>
        <v>3</v>
      </c>
      <c r="V225" s="2" t="s">
        <v>642</v>
      </c>
      <c r="W225" s="2" t="s">
        <v>373</v>
      </c>
    </row>
    <row r="226" spans="1:23" ht="15" customHeight="1">
      <c r="A226" s="1" t="s">
        <v>525</v>
      </c>
      <c r="B226" s="1"/>
      <c r="C226" s="1" t="s">
        <v>309</v>
      </c>
      <c r="D226" s="1"/>
      <c r="E226" s="1">
        <v>1</v>
      </c>
      <c r="F226" s="1"/>
      <c r="G226" s="3" t="s">
        <v>765</v>
      </c>
      <c r="H226" s="1" t="s">
        <v>237</v>
      </c>
      <c r="I226" s="1">
        <v>1</v>
      </c>
      <c r="J226" s="1"/>
      <c r="M226" s="2" t="s">
        <v>776</v>
      </c>
      <c r="N226" s="2" t="s">
        <v>777</v>
      </c>
      <c r="O226" s="2">
        <v>3</v>
      </c>
      <c r="P226" s="2">
        <v>1</v>
      </c>
      <c r="U226" s="2">
        <f>SUM(O226:T226)</f>
        <v>4</v>
      </c>
      <c r="V226" s="2" t="s">
        <v>650</v>
      </c>
      <c r="W226" s="2" t="s">
        <v>373</v>
      </c>
    </row>
    <row r="227" spans="1:23" ht="15" customHeight="1">
      <c r="A227" s="1" t="s">
        <v>527</v>
      </c>
      <c r="B227" s="1" t="s">
        <v>339</v>
      </c>
      <c r="C227" s="1" t="s">
        <v>528</v>
      </c>
      <c r="D227" s="1"/>
      <c r="E227" s="1">
        <v>1</v>
      </c>
      <c r="F227" s="1"/>
      <c r="G227" s="3" t="s">
        <v>931</v>
      </c>
      <c r="H227" s="1" t="s">
        <v>204</v>
      </c>
      <c r="I227" s="1"/>
      <c r="J227" s="1">
        <v>1</v>
      </c>
      <c r="L227" s="2">
        <v>40</v>
      </c>
      <c r="M227" s="2" t="s">
        <v>932</v>
      </c>
      <c r="N227" s="7">
        <v>25077</v>
      </c>
      <c r="O227" s="2">
        <v>197</v>
      </c>
      <c r="U227" s="2">
        <f>SUM(O227:T227)</f>
        <v>197</v>
      </c>
      <c r="V227" s="2" t="s">
        <v>642</v>
      </c>
      <c r="W227" s="2" t="s">
        <v>449</v>
      </c>
    </row>
    <row r="228" spans="1:21" ht="15" customHeight="1">
      <c r="A228" s="1" t="s">
        <v>992</v>
      </c>
      <c r="B228" s="1" t="s">
        <v>449</v>
      </c>
      <c r="C228" s="1" t="s">
        <v>449</v>
      </c>
      <c r="D228" s="1"/>
      <c r="E228" s="1"/>
      <c r="F228" s="1">
        <v>1</v>
      </c>
      <c r="G228" s="3" t="s">
        <v>969</v>
      </c>
      <c r="H228" s="1" t="s">
        <v>78</v>
      </c>
      <c r="I228" s="1"/>
      <c r="J228" s="1">
        <v>1</v>
      </c>
      <c r="M228" s="2"/>
      <c r="U228" s="2"/>
    </row>
    <row r="229" spans="1:21" ht="15" customHeight="1">
      <c r="A229" s="1" t="s">
        <v>992</v>
      </c>
      <c r="B229" s="1" t="s">
        <v>323</v>
      </c>
      <c r="C229" s="1" t="s">
        <v>323</v>
      </c>
      <c r="D229" s="1"/>
      <c r="E229" s="1"/>
      <c r="F229" s="1"/>
      <c r="G229" s="3" t="s">
        <v>969</v>
      </c>
      <c r="H229" s="1"/>
      <c r="I229" s="1"/>
      <c r="J229" s="1"/>
      <c r="M229" s="2"/>
      <c r="U229" s="2"/>
    </row>
    <row r="230" spans="1:23" ht="15" customHeight="1">
      <c r="A230" s="1" t="s">
        <v>747</v>
      </c>
      <c r="B230" s="1" t="s">
        <v>529</v>
      </c>
      <c r="C230" s="1" t="s">
        <v>309</v>
      </c>
      <c r="D230" s="1">
        <v>1</v>
      </c>
      <c r="E230" s="1"/>
      <c r="F230" s="1"/>
      <c r="G230" s="3" t="s">
        <v>742</v>
      </c>
      <c r="H230" s="1" t="s">
        <v>530</v>
      </c>
      <c r="I230" s="1">
        <v>1</v>
      </c>
      <c r="J230" s="1"/>
      <c r="L230" s="2">
        <v>33</v>
      </c>
      <c r="M230" s="8" t="s">
        <v>749</v>
      </c>
      <c r="N230" s="8" t="s">
        <v>750</v>
      </c>
      <c r="O230" s="2">
        <v>182</v>
      </c>
      <c r="U230" s="2">
        <f>SUM(O230:T230)</f>
        <v>182</v>
      </c>
      <c r="V230" s="2" t="s">
        <v>642</v>
      </c>
      <c r="W230" s="2" t="s">
        <v>373</v>
      </c>
    </row>
    <row r="231" spans="1:23" ht="15" customHeight="1">
      <c r="A231" s="1" t="s">
        <v>748</v>
      </c>
      <c r="B231" s="1" t="s">
        <v>531</v>
      </c>
      <c r="C231" s="1" t="s">
        <v>309</v>
      </c>
      <c r="D231" s="1"/>
      <c r="E231" s="1">
        <v>1</v>
      </c>
      <c r="F231" s="1"/>
      <c r="G231" s="3" t="s">
        <v>165</v>
      </c>
      <c r="H231" s="1" t="s">
        <v>166</v>
      </c>
      <c r="I231" s="1">
        <v>1</v>
      </c>
      <c r="J231" s="1"/>
      <c r="L231" s="2">
        <v>30</v>
      </c>
      <c r="M231" s="2" t="s">
        <v>163</v>
      </c>
      <c r="N231" s="2" t="s">
        <v>164</v>
      </c>
      <c r="P231" s="2">
        <v>81</v>
      </c>
      <c r="S231" s="2">
        <v>1</v>
      </c>
      <c r="U231" s="2">
        <f>SUM(O231:T231)</f>
        <v>82</v>
      </c>
      <c r="V231" s="2" t="s">
        <v>650</v>
      </c>
      <c r="W231" s="2" t="s">
        <v>373</v>
      </c>
    </row>
    <row r="232" spans="1:21" ht="15" customHeight="1">
      <c r="A232" s="1" t="s">
        <v>95</v>
      </c>
      <c r="B232" s="1"/>
      <c r="C232" s="1" t="s">
        <v>96</v>
      </c>
      <c r="D232" s="1"/>
      <c r="E232" s="1"/>
      <c r="F232" s="1">
        <v>1</v>
      </c>
      <c r="G232" s="3" t="s">
        <v>969</v>
      </c>
      <c r="H232" s="1"/>
      <c r="I232" s="1"/>
      <c r="J232" s="1"/>
      <c r="M232" s="2"/>
      <c r="N232" s="2"/>
      <c r="U232" s="2"/>
    </row>
    <row r="233" spans="1:23" ht="15" customHeight="1">
      <c r="A233" s="1" t="s">
        <v>936</v>
      </c>
      <c r="B233" s="1" t="s">
        <v>937</v>
      </c>
      <c r="C233" s="1" t="s">
        <v>938</v>
      </c>
      <c r="D233" s="1"/>
      <c r="E233" s="1"/>
      <c r="F233" s="1">
        <v>1</v>
      </c>
      <c r="G233" s="3" t="s">
        <v>935</v>
      </c>
      <c r="H233" s="1" t="s">
        <v>1038</v>
      </c>
      <c r="I233" s="1"/>
      <c r="J233" s="1">
        <v>1</v>
      </c>
      <c r="M233" s="2"/>
      <c r="N233" s="2"/>
      <c r="O233" s="2">
        <v>14</v>
      </c>
      <c r="U233" s="2">
        <f aca="true" t="shared" si="13" ref="U233:U239">SUM(O233:T233)</f>
        <v>14</v>
      </c>
      <c r="W233" s="2" t="s">
        <v>1039</v>
      </c>
    </row>
    <row r="234" spans="1:23" ht="15" customHeight="1">
      <c r="A234" s="1" t="s">
        <v>532</v>
      </c>
      <c r="B234" s="1" t="s">
        <v>395</v>
      </c>
      <c r="C234" s="1" t="s">
        <v>331</v>
      </c>
      <c r="D234" s="1"/>
      <c r="E234" s="1">
        <v>1</v>
      </c>
      <c r="F234" s="1"/>
      <c r="G234" s="3" t="s">
        <v>911</v>
      </c>
      <c r="H234" s="1" t="s">
        <v>205</v>
      </c>
      <c r="I234" s="1"/>
      <c r="J234" s="1">
        <v>1</v>
      </c>
      <c r="L234" s="2">
        <v>5</v>
      </c>
      <c r="M234" s="2" t="s">
        <v>915</v>
      </c>
      <c r="N234" s="7">
        <v>34948</v>
      </c>
      <c r="O234" s="2">
        <v>31</v>
      </c>
      <c r="U234" s="2">
        <f t="shared" si="13"/>
        <v>31</v>
      </c>
      <c r="V234" s="2" t="s">
        <v>642</v>
      </c>
      <c r="W234" s="2" t="s">
        <v>916</v>
      </c>
    </row>
    <row r="235" spans="1:23" ht="15" customHeight="1">
      <c r="A235" s="1" t="s">
        <v>119</v>
      </c>
      <c r="B235" s="1" t="s">
        <v>1037</v>
      </c>
      <c r="C235" s="1"/>
      <c r="D235" s="1"/>
      <c r="E235" s="1">
        <v>1</v>
      </c>
      <c r="F235" s="1"/>
      <c r="G235" s="3" t="s">
        <v>685</v>
      </c>
      <c r="H235" s="1"/>
      <c r="I235" s="1">
        <v>1</v>
      </c>
      <c r="J235" s="1"/>
      <c r="L235" s="2">
        <v>2</v>
      </c>
      <c r="M235" s="2" t="s">
        <v>120</v>
      </c>
      <c r="N235" s="2" t="s">
        <v>121</v>
      </c>
      <c r="O235" s="2">
        <v>25</v>
      </c>
      <c r="U235" s="2">
        <f t="shared" si="13"/>
        <v>25</v>
      </c>
      <c r="V235" s="2" t="s">
        <v>642</v>
      </c>
      <c r="W235" s="2" t="s">
        <v>373</v>
      </c>
    </row>
    <row r="236" spans="1:21" ht="15" customHeight="1">
      <c r="A236" s="1" t="s">
        <v>119</v>
      </c>
      <c r="B236" s="1" t="s">
        <v>996</v>
      </c>
      <c r="C236" s="1" t="s">
        <v>327</v>
      </c>
      <c r="D236" s="1"/>
      <c r="E236" s="1"/>
      <c r="F236" s="1">
        <v>1</v>
      </c>
      <c r="G236" s="3" t="s">
        <v>969</v>
      </c>
      <c r="H236" s="1" t="s">
        <v>113</v>
      </c>
      <c r="I236" s="1">
        <v>1</v>
      </c>
      <c r="J236" s="1">
        <v>1</v>
      </c>
      <c r="M236" s="2"/>
      <c r="N236" s="2"/>
      <c r="U236" s="2">
        <f t="shared" si="13"/>
        <v>0</v>
      </c>
    </row>
    <row r="237" spans="1:23" ht="15" customHeight="1">
      <c r="A237" s="1" t="s">
        <v>533</v>
      </c>
      <c r="B237" s="1" t="s">
        <v>453</v>
      </c>
      <c r="C237" s="1" t="s">
        <v>418</v>
      </c>
      <c r="D237" s="1"/>
      <c r="E237" s="1">
        <v>1</v>
      </c>
      <c r="F237" s="1"/>
      <c r="G237" s="3" t="s">
        <v>184</v>
      </c>
      <c r="H237" s="1" t="s">
        <v>185</v>
      </c>
      <c r="I237" s="1"/>
      <c r="J237" s="1"/>
      <c r="L237" s="2">
        <v>48</v>
      </c>
      <c r="O237" s="2">
        <v>419</v>
      </c>
      <c r="P237" s="2">
        <v>1</v>
      </c>
      <c r="Q237" s="2">
        <v>12</v>
      </c>
      <c r="R237" s="2">
        <v>5</v>
      </c>
      <c r="S237" s="2">
        <v>11</v>
      </c>
      <c r="T237" s="2">
        <v>1</v>
      </c>
      <c r="U237" s="2">
        <f t="shared" si="13"/>
        <v>449</v>
      </c>
      <c r="V237" s="2" t="s">
        <v>642</v>
      </c>
      <c r="W237" s="2" t="s">
        <v>373</v>
      </c>
    </row>
    <row r="238" spans="1:23" ht="15" customHeight="1">
      <c r="A238" s="1" t="s">
        <v>534</v>
      </c>
      <c r="B238" s="1" t="s">
        <v>535</v>
      </c>
      <c r="C238" s="1" t="s">
        <v>309</v>
      </c>
      <c r="D238" s="1"/>
      <c r="E238" s="1">
        <v>1</v>
      </c>
      <c r="F238" s="1"/>
      <c r="G238" s="3" t="s">
        <v>781</v>
      </c>
      <c r="H238" s="1" t="s">
        <v>536</v>
      </c>
      <c r="I238" s="1"/>
      <c r="J238" s="1">
        <v>1</v>
      </c>
      <c r="M238" s="2" t="s">
        <v>787</v>
      </c>
      <c r="N238" s="7">
        <v>5644</v>
      </c>
      <c r="O238" s="2">
        <v>10</v>
      </c>
      <c r="U238" s="2">
        <f t="shared" si="13"/>
        <v>10</v>
      </c>
      <c r="V238" s="2" t="s">
        <v>650</v>
      </c>
      <c r="W238" s="2" t="s">
        <v>373</v>
      </c>
    </row>
    <row r="239" spans="1:23" ht="15" customHeight="1">
      <c r="A239" s="1" t="s">
        <v>238</v>
      </c>
      <c r="B239" s="1" t="s">
        <v>453</v>
      </c>
      <c r="C239" s="1" t="s">
        <v>309</v>
      </c>
      <c r="D239" s="1"/>
      <c r="E239" s="1">
        <v>1</v>
      </c>
      <c r="F239" s="1"/>
      <c r="G239" s="3" t="s">
        <v>969</v>
      </c>
      <c r="H239" s="1" t="s">
        <v>221</v>
      </c>
      <c r="I239" s="1">
        <v>1</v>
      </c>
      <c r="J239" s="1"/>
      <c r="L239" s="2">
        <v>29</v>
      </c>
      <c r="M239" s="2" t="s">
        <v>970</v>
      </c>
      <c r="N239" s="7">
        <v>19281</v>
      </c>
      <c r="O239" s="2">
        <v>29</v>
      </c>
      <c r="U239" s="2">
        <f t="shared" si="13"/>
        <v>29</v>
      </c>
      <c r="V239" s="2" t="s">
        <v>642</v>
      </c>
      <c r="W239" s="2" t="s">
        <v>373</v>
      </c>
    </row>
    <row r="240" spans="1:21" ht="15" customHeight="1">
      <c r="A240" s="1" t="s">
        <v>40</v>
      </c>
      <c r="B240" s="1"/>
      <c r="C240" s="1" t="s">
        <v>323</v>
      </c>
      <c r="D240" s="1"/>
      <c r="E240" s="1"/>
      <c r="F240" s="1">
        <v>1</v>
      </c>
      <c r="G240" s="3" t="s">
        <v>41</v>
      </c>
      <c r="H240" s="1" t="s">
        <v>51</v>
      </c>
      <c r="I240" s="1"/>
      <c r="J240" s="1"/>
      <c r="M240" s="2"/>
      <c r="U240" s="2"/>
    </row>
    <row r="241" spans="1:23" ht="15" customHeight="1">
      <c r="A241" s="1" t="s">
        <v>1059</v>
      </c>
      <c r="B241" s="1"/>
      <c r="C241" s="1"/>
      <c r="D241" s="1">
        <v>1</v>
      </c>
      <c r="E241" s="1"/>
      <c r="F241" s="1"/>
      <c r="G241" s="3" t="s">
        <v>1062</v>
      </c>
      <c r="H241" s="1" t="s">
        <v>1060</v>
      </c>
      <c r="I241" s="1">
        <v>1</v>
      </c>
      <c r="J241" s="1">
        <v>1</v>
      </c>
      <c r="M241" s="2" t="s">
        <v>1061</v>
      </c>
      <c r="N241" s="7">
        <v>31038</v>
      </c>
      <c r="O241" s="2">
        <v>57</v>
      </c>
      <c r="U241" s="2">
        <f aca="true" t="shared" si="14" ref="U241:U250">SUM(O241:T241)</f>
        <v>57</v>
      </c>
      <c r="V241" s="2" t="s">
        <v>642</v>
      </c>
      <c r="W241" s="2" t="s">
        <v>373</v>
      </c>
    </row>
    <row r="242" spans="1:23" ht="15" customHeight="1">
      <c r="A242" s="1" t="s">
        <v>537</v>
      </c>
      <c r="B242" s="1"/>
      <c r="C242" s="1" t="s">
        <v>950</v>
      </c>
      <c r="D242" s="1"/>
      <c r="E242" s="1">
        <v>1</v>
      </c>
      <c r="F242" s="1"/>
      <c r="G242" s="3" t="s">
        <v>951</v>
      </c>
      <c r="H242" s="1" t="s">
        <v>206</v>
      </c>
      <c r="I242" s="1">
        <v>1</v>
      </c>
      <c r="J242" s="1"/>
      <c r="M242" s="2"/>
      <c r="N242" s="2"/>
      <c r="R242" s="2">
        <v>477</v>
      </c>
      <c r="U242" s="2">
        <f t="shared" si="14"/>
        <v>477</v>
      </c>
      <c r="V242" s="2" t="s">
        <v>642</v>
      </c>
      <c r="W242" s="2" t="s">
        <v>483</v>
      </c>
    </row>
    <row r="243" spans="1:23" ht="15" customHeight="1">
      <c r="A243" s="1" t="s">
        <v>239</v>
      </c>
      <c r="B243" s="1"/>
      <c r="C243" s="1" t="s">
        <v>373</v>
      </c>
      <c r="D243" s="1">
        <v>1</v>
      </c>
      <c r="E243" s="1"/>
      <c r="F243" s="1"/>
      <c r="G243" s="3" t="s">
        <v>935</v>
      </c>
      <c r="H243" s="1" t="s">
        <v>526</v>
      </c>
      <c r="I243" s="1"/>
      <c r="J243" s="1">
        <v>1</v>
      </c>
      <c r="L243" s="2">
        <v>3</v>
      </c>
      <c r="M243" s="2" t="s">
        <v>939</v>
      </c>
      <c r="N243" s="2" t="s">
        <v>940</v>
      </c>
      <c r="O243" s="2">
        <v>57</v>
      </c>
      <c r="U243" s="2">
        <f t="shared" si="14"/>
        <v>57</v>
      </c>
      <c r="V243" s="2" t="s">
        <v>642</v>
      </c>
      <c r="W243" s="2" t="s">
        <v>373</v>
      </c>
    </row>
    <row r="244" spans="1:21" ht="15" customHeight="1">
      <c r="A244" s="1" t="s">
        <v>538</v>
      </c>
      <c r="B244" s="1" t="s">
        <v>426</v>
      </c>
      <c r="C244" s="1" t="s">
        <v>539</v>
      </c>
      <c r="D244" s="1">
        <v>1</v>
      </c>
      <c r="E244" s="1"/>
      <c r="F244" s="1"/>
      <c r="G244" s="3"/>
      <c r="H244" s="1" t="s">
        <v>540</v>
      </c>
      <c r="I244" s="1"/>
      <c r="J244" s="1"/>
      <c r="M244" s="2"/>
      <c r="N244" s="2"/>
      <c r="U244" s="2">
        <f t="shared" si="14"/>
        <v>0</v>
      </c>
    </row>
    <row r="245" spans="1:23" ht="15" customHeight="1">
      <c r="A245" s="1" t="s">
        <v>719</v>
      </c>
      <c r="B245" s="1" t="s">
        <v>395</v>
      </c>
      <c r="C245" s="1" t="s">
        <v>396</v>
      </c>
      <c r="D245" s="1">
        <v>1</v>
      </c>
      <c r="E245" s="1"/>
      <c r="F245" s="1"/>
      <c r="G245" s="3" t="s">
        <v>896</v>
      </c>
      <c r="H245" s="1" t="s">
        <v>207</v>
      </c>
      <c r="I245" s="1"/>
      <c r="J245" s="1">
        <v>1</v>
      </c>
      <c r="L245" s="2">
        <v>3</v>
      </c>
      <c r="M245" s="2" t="s">
        <v>900</v>
      </c>
      <c r="N245" s="7">
        <v>7571</v>
      </c>
      <c r="O245" s="2">
        <v>13</v>
      </c>
      <c r="U245" s="2">
        <f t="shared" si="14"/>
        <v>13</v>
      </c>
      <c r="V245" s="2" t="s">
        <v>642</v>
      </c>
      <c r="W245" s="2" t="s">
        <v>464</v>
      </c>
    </row>
    <row r="246" spans="1:21" ht="15" customHeight="1">
      <c r="A246" s="1" t="s">
        <v>541</v>
      </c>
      <c r="B246" s="1"/>
      <c r="C246" s="1" t="s">
        <v>483</v>
      </c>
      <c r="D246" s="1"/>
      <c r="E246" s="1"/>
      <c r="F246" s="1">
        <v>1</v>
      </c>
      <c r="G246" s="3" t="s">
        <v>948</v>
      </c>
      <c r="H246" s="1" t="s">
        <v>208</v>
      </c>
      <c r="I246" s="1">
        <v>1</v>
      </c>
      <c r="J246" s="1"/>
      <c r="M246" s="2"/>
      <c r="N246" s="2"/>
      <c r="S246" s="2">
        <v>2</v>
      </c>
      <c r="U246" s="2">
        <f t="shared" si="14"/>
        <v>2</v>
      </c>
    </row>
    <row r="247" spans="1:23" ht="15" customHeight="1">
      <c r="A247" s="1" t="s">
        <v>240</v>
      </c>
      <c r="B247" s="1" t="s">
        <v>241</v>
      </c>
      <c r="C247" s="1" t="s">
        <v>323</v>
      </c>
      <c r="D247" s="1">
        <v>1</v>
      </c>
      <c r="E247" s="1"/>
      <c r="F247" s="1"/>
      <c r="G247" s="3" t="s">
        <v>59</v>
      </c>
      <c r="H247" s="1" t="s">
        <v>61</v>
      </c>
      <c r="I247" s="1">
        <v>1</v>
      </c>
      <c r="J247" s="1"/>
      <c r="L247" s="2">
        <v>557</v>
      </c>
      <c r="M247" s="7">
        <v>12442</v>
      </c>
      <c r="N247" s="7">
        <v>25089</v>
      </c>
      <c r="R247" s="2">
        <v>557</v>
      </c>
      <c r="U247" s="2">
        <f t="shared" si="14"/>
        <v>557</v>
      </c>
      <c r="V247" s="2" t="s">
        <v>642</v>
      </c>
      <c r="W247" s="2" t="s">
        <v>86</v>
      </c>
    </row>
    <row r="248" spans="1:21" ht="15" customHeight="1">
      <c r="A248" s="1" t="s">
        <v>240</v>
      </c>
      <c r="B248" s="1" t="s">
        <v>241</v>
      </c>
      <c r="C248" s="1" t="s">
        <v>323</v>
      </c>
      <c r="D248" s="1">
        <v>1</v>
      </c>
      <c r="E248" s="1"/>
      <c r="F248" s="1"/>
      <c r="G248" s="3"/>
      <c r="H248" s="1" t="s">
        <v>60</v>
      </c>
      <c r="I248" s="1"/>
      <c r="J248" s="1"/>
      <c r="M248" s="2"/>
      <c r="N248" s="2"/>
      <c r="U248" s="2">
        <f>SUM(O248:T248)</f>
        <v>0</v>
      </c>
    </row>
    <row r="249" spans="1:23" ht="15" customHeight="1">
      <c r="A249" s="1" t="s">
        <v>542</v>
      </c>
      <c r="B249" s="1" t="s">
        <v>543</v>
      </c>
      <c r="C249" s="1" t="s">
        <v>331</v>
      </c>
      <c r="D249" s="1"/>
      <c r="E249" s="1">
        <v>1</v>
      </c>
      <c r="F249" s="1"/>
      <c r="G249" s="3" t="s">
        <v>917</v>
      </c>
      <c r="H249" s="5" t="s">
        <v>675</v>
      </c>
      <c r="I249" s="1"/>
      <c r="J249" s="1">
        <v>1</v>
      </c>
      <c r="L249" s="2">
        <v>7</v>
      </c>
      <c r="M249" s="2" t="s">
        <v>918</v>
      </c>
      <c r="N249" s="7">
        <v>33717</v>
      </c>
      <c r="O249" s="2">
        <v>80</v>
      </c>
      <c r="U249" s="2">
        <f t="shared" si="14"/>
        <v>80</v>
      </c>
      <c r="V249" s="2" t="s">
        <v>642</v>
      </c>
      <c r="W249" s="2" t="s">
        <v>483</v>
      </c>
    </row>
    <row r="250" spans="1:23" ht="15" customHeight="1">
      <c r="A250" s="1" t="s">
        <v>542</v>
      </c>
      <c r="B250" s="1" t="s">
        <v>71</v>
      </c>
      <c r="C250" s="1" t="s">
        <v>331</v>
      </c>
      <c r="D250" s="1"/>
      <c r="E250" s="1"/>
      <c r="F250" s="1">
        <v>1</v>
      </c>
      <c r="G250" s="3" t="s">
        <v>969</v>
      </c>
      <c r="H250" s="5" t="s">
        <v>72</v>
      </c>
      <c r="I250" s="1"/>
      <c r="J250" s="1">
        <v>2</v>
      </c>
      <c r="L250" s="2">
        <v>8</v>
      </c>
      <c r="M250" s="2" t="s">
        <v>70</v>
      </c>
      <c r="N250" s="7">
        <v>33718</v>
      </c>
      <c r="O250" s="2">
        <v>81</v>
      </c>
      <c r="U250" s="2">
        <f t="shared" si="14"/>
        <v>81</v>
      </c>
      <c r="V250" s="2" t="s">
        <v>642</v>
      </c>
      <c r="W250" s="2" t="s">
        <v>483</v>
      </c>
    </row>
    <row r="251" spans="1:21" ht="15" customHeight="1">
      <c r="A251" s="1" t="s">
        <v>114</v>
      </c>
      <c r="B251" s="1"/>
      <c r="C251" s="1" t="s">
        <v>323</v>
      </c>
      <c r="D251" s="1"/>
      <c r="E251" s="1"/>
      <c r="F251" s="1">
        <v>1</v>
      </c>
      <c r="G251" s="3" t="s">
        <v>969</v>
      </c>
      <c r="H251" s="5" t="s">
        <v>83</v>
      </c>
      <c r="I251" s="1"/>
      <c r="J251" s="1"/>
      <c r="M251" s="2"/>
      <c r="U251" s="2"/>
    </row>
    <row r="252" spans="1:21" ht="15" customHeight="1">
      <c r="A252" s="1" t="s">
        <v>544</v>
      </c>
      <c r="B252" s="1" t="s">
        <v>545</v>
      </c>
      <c r="C252" s="1" t="s">
        <v>449</v>
      </c>
      <c r="D252" s="1"/>
      <c r="E252" s="1"/>
      <c r="F252" s="1">
        <v>1</v>
      </c>
      <c r="G252" s="3" t="s">
        <v>930</v>
      </c>
      <c r="H252" s="1" t="s">
        <v>209</v>
      </c>
      <c r="I252" s="1">
        <v>1</v>
      </c>
      <c r="J252" s="1"/>
      <c r="M252" s="2"/>
      <c r="N252" s="2"/>
      <c r="U252" s="2">
        <f>SUM(O252:T252)</f>
        <v>0</v>
      </c>
    </row>
    <row r="253" spans="1:23" ht="15" customHeight="1">
      <c r="A253" s="1" t="s">
        <v>546</v>
      </c>
      <c r="B253" s="1" t="s">
        <v>547</v>
      </c>
      <c r="C253" s="1" t="s">
        <v>548</v>
      </c>
      <c r="D253" s="1">
        <v>1</v>
      </c>
      <c r="E253" s="1"/>
      <c r="F253" s="1"/>
      <c r="G253" s="3" t="s">
        <v>906</v>
      </c>
      <c r="H253" s="1" t="s">
        <v>549</v>
      </c>
      <c r="I253" s="1"/>
      <c r="J253" s="1">
        <v>1</v>
      </c>
      <c r="L253" s="2">
        <v>3</v>
      </c>
      <c r="M253" s="2" t="s">
        <v>909</v>
      </c>
      <c r="N253" s="2" t="s">
        <v>127</v>
      </c>
      <c r="O253" s="2">
        <v>1</v>
      </c>
      <c r="S253" s="2">
        <v>3</v>
      </c>
      <c r="U253" s="2">
        <f>SUM(O253:T253)</f>
        <v>4</v>
      </c>
      <c r="V253" s="2" t="s">
        <v>642</v>
      </c>
      <c r="W253" s="2" t="s">
        <v>464</v>
      </c>
    </row>
    <row r="254" spans="1:21" ht="15" customHeight="1">
      <c r="A254" s="1" t="s">
        <v>98</v>
      </c>
      <c r="B254" s="1" t="s">
        <v>99</v>
      </c>
      <c r="C254" s="1" t="s">
        <v>100</v>
      </c>
      <c r="D254" s="1"/>
      <c r="E254" s="1"/>
      <c r="F254" s="1">
        <v>1</v>
      </c>
      <c r="G254" s="3" t="s">
        <v>969</v>
      </c>
      <c r="H254" s="1"/>
      <c r="I254" s="1"/>
      <c r="J254" s="1"/>
      <c r="M254" s="2"/>
      <c r="N254" s="2"/>
      <c r="U254" s="2"/>
    </row>
    <row r="255" spans="1:23" ht="15" customHeight="1">
      <c r="A255" s="1" t="s">
        <v>1013</v>
      </c>
      <c r="B255" s="1" t="s">
        <v>254</v>
      </c>
      <c r="C255" s="1" t="s">
        <v>488</v>
      </c>
      <c r="D255" s="1"/>
      <c r="E255" s="1"/>
      <c r="F255" s="1">
        <v>1</v>
      </c>
      <c r="G255" s="3" t="s">
        <v>969</v>
      </c>
      <c r="H255" s="1"/>
      <c r="I255" s="1"/>
      <c r="J255" s="1">
        <v>1</v>
      </c>
      <c r="M255" s="2"/>
      <c r="N255" s="2"/>
      <c r="U255" s="2"/>
      <c r="W255" s="2" t="s">
        <v>488</v>
      </c>
    </row>
    <row r="256" spans="1:23" ht="15" customHeight="1">
      <c r="A256" s="1" t="s">
        <v>242</v>
      </c>
      <c r="B256" s="1"/>
      <c r="C256" s="1" t="s">
        <v>483</v>
      </c>
      <c r="D256" s="1">
        <v>1</v>
      </c>
      <c r="E256" s="1"/>
      <c r="F256" s="1"/>
      <c r="G256" s="3" t="s">
        <v>643</v>
      </c>
      <c r="H256" s="1" t="s">
        <v>416</v>
      </c>
      <c r="I256" s="1">
        <v>1</v>
      </c>
      <c r="J256" s="1"/>
      <c r="L256" s="2">
        <v>1</v>
      </c>
      <c r="M256" s="2" t="s">
        <v>644</v>
      </c>
      <c r="N256" s="7">
        <v>8401</v>
      </c>
      <c r="S256" s="2">
        <v>6</v>
      </c>
      <c r="U256" s="2">
        <f>SUM(O256:T256)</f>
        <v>6</v>
      </c>
      <c r="V256" s="2" t="s">
        <v>642</v>
      </c>
      <c r="W256" s="1" t="s">
        <v>483</v>
      </c>
    </row>
    <row r="257" spans="1:23" ht="15" customHeight="1">
      <c r="A257" s="1" t="s">
        <v>243</v>
      </c>
      <c r="B257" s="1" t="s">
        <v>1024</v>
      </c>
      <c r="C257" s="1" t="s">
        <v>323</v>
      </c>
      <c r="D257" s="1"/>
      <c r="E257" s="1"/>
      <c r="F257" s="1">
        <v>1</v>
      </c>
      <c r="G257" s="3" t="s">
        <v>969</v>
      </c>
      <c r="H257" s="1" t="s">
        <v>73</v>
      </c>
      <c r="I257" s="1">
        <v>5</v>
      </c>
      <c r="J257" s="1"/>
      <c r="M257" s="2"/>
      <c r="R257" s="2">
        <v>5</v>
      </c>
      <c r="U257" s="2">
        <f>SUM(O257:T257)</f>
        <v>5</v>
      </c>
      <c r="W257" s="1"/>
    </row>
    <row r="258" spans="1:23" ht="15" customHeight="1">
      <c r="A258" s="1" t="s">
        <v>243</v>
      </c>
      <c r="B258" s="1" t="s">
        <v>244</v>
      </c>
      <c r="C258" s="1" t="s">
        <v>323</v>
      </c>
      <c r="D258" s="1">
        <v>1</v>
      </c>
      <c r="E258" s="1"/>
      <c r="F258" s="1"/>
      <c r="G258" s="3" t="s">
        <v>1021</v>
      </c>
      <c r="H258" s="1" t="s">
        <v>245</v>
      </c>
      <c r="I258" s="1"/>
      <c r="J258" s="1">
        <v>1</v>
      </c>
      <c r="M258" s="2" t="s">
        <v>143</v>
      </c>
      <c r="N258" s="2" t="s">
        <v>1022</v>
      </c>
      <c r="O258" s="2">
        <v>66</v>
      </c>
      <c r="S258" s="2">
        <v>1</v>
      </c>
      <c r="U258" s="2">
        <f>SUM(O258:T258)</f>
        <v>67</v>
      </c>
      <c r="V258" s="2" t="s">
        <v>642</v>
      </c>
      <c r="W258" s="2" t="s">
        <v>323</v>
      </c>
    </row>
    <row r="259" spans="1:23" ht="15" customHeight="1">
      <c r="A259" s="1" t="s">
        <v>550</v>
      </c>
      <c r="B259" s="1" t="s">
        <v>445</v>
      </c>
      <c r="C259" s="1" t="s">
        <v>304</v>
      </c>
      <c r="D259" s="1">
        <v>1</v>
      </c>
      <c r="E259" s="1"/>
      <c r="F259" s="1">
        <v>1</v>
      </c>
      <c r="G259" s="3" t="s">
        <v>134</v>
      </c>
      <c r="H259" s="1" t="s">
        <v>1067</v>
      </c>
      <c r="I259" s="1">
        <v>1</v>
      </c>
      <c r="J259" s="1">
        <v>1</v>
      </c>
      <c r="M259" s="2" t="s">
        <v>1068</v>
      </c>
      <c r="N259" s="7">
        <v>8513</v>
      </c>
      <c r="O259" s="2">
        <v>38</v>
      </c>
      <c r="U259" s="2">
        <f>SUM(O259:T259)</f>
        <v>38</v>
      </c>
      <c r="V259" s="2" t="s">
        <v>642</v>
      </c>
      <c r="W259" s="2" t="s">
        <v>373</v>
      </c>
    </row>
    <row r="260" spans="1:23" ht="15" customHeight="1">
      <c r="A260" s="1" t="s">
        <v>246</v>
      </c>
      <c r="B260" s="1" t="s">
        <v>281</v>
      </c>
      <c r="C260" s="1" t="s">
        <v>323</v>
      </c>
      <c r="D260" s="1">
        <v>1</v>
      </c>
      <c r="E260" s="1"/>
      <c r="F260" s="1"/>
      <c r="G260" s="3" t="s">
        <v>1041</v>
      </c>
      <c r="H260" s="1" t="s">
        <v>247</v>
      </c>
      <c r="I260" s="1">
        <v>1</v>
      </c>
      <c r="J260" s="1"/>
      <c r="M260" s="2" t="s">
        <v>1042</v>
      </c>
      <c r="N260" s="7">
        <v>31769</v>
      </c>
      <c r="O260" s="2">
        <v>27</v>
      </c>
      <c r="U260" s="2">
        <f>SUM(O260:T260)</f>
        <v>27</v>
      </c>
      <c r="V260" s="2" t="s">
        <v>642</v>
      </c>
      <c r="W260" s="2" t="s">
        <v>323</v>
      </c>
    </row>
    <row r="261" spans="1:21" ht="15" customHeight="1">
      <c r="A261" s="1" t="s">
        <v>246</v>
      </c>
      <c r="B261" s="1" t="s">
        <v>111</v>
      </c>
      <c r="C261" s="1" t="s">
        <v>327</v>
      </c>
      <c r="D261" s="1"/>
      <c r="E261" s="1"/>
      <c r="F261" s="1">
        <v>1</v>
      </c>
      <c r="G261" s="3" t="s">
        <v>969</v>
      </c>
      <c r="H261" s="1" t="s">
        <v>112</v>
      </c>
      <c r="I261" s="1"/>
      <c r="J261" s="1"/>
      <c r="M261" s="2"/>
      <c r="U261" s="2"/>
    </row>
    <row r="262" spans="1:21" ht="15" customHeight="1">
      <c r="A262" s="1" t="s">
        <v>552</v>
      </c>
      <c r="B262" s="1" t="s">
        <v>553</v>
      </c>
      <c r="C262" s="1" t="s">
        <v>323</v>
      </c>
      <c r="D262" s="1"/>
      <c r="E262" s="1"/>
      <c r="F262" s="1">
        <v>1</v>
      </c>
      <c r="G262" s="3" t="s">
        <v>903</v>
      </c>
      <c r="H262" s="1" t="s">
        <v>210</v>
      </c>
      <c r="I262" s="1">
        <v>1</v>
      </c>
      <c r="J262" s="1"/>
      <c r="M262" s="2" t="s">
        <v>905</v>
      </c>
      <c r="N262" s="7">
        <v>996</v>
      </c>
      <c r="O262" s="2">
        <v>1</v>
      </c>
      <c r="S262" s="2">
        <v>1</v>
      </c>
      <c r="T262" s="2">
        <v>2</v>
      </c>
      <c r="U262" s="2">
        <f>SUM(O262:T262)</f>
        <v>4</v>
      </c>
    </row>
    <row r="263" spans="1:23" ht="15" customHeight="1">
      <c r="A263" s="1" t="s">
        <v>554</v>
      </c>
      <c r="B263" s="1"/>
      <c r="C263" s="1" t="s">
        <v>427</v>
      </c>
      <c r="D263" s="1">
        <v>1</v>
      </c>
      <c r="E263" s="1"/>
      <c r="F263" s="1"/>
      <c r="G263" s="3" t="s">
        <v>896</v>
      </c>
      <c r="H263" s="1" t="s">
        <v>555</v>
      </c>
      <c r="I263" s="1">
        <v>1</v>
      </c>
      <c r="J263" s="1"/>
      <c r="L263" s="2">
        <v>2</v>
      </c>
      <c r="M263" s="2" t="s">
        <v>851</v>
      </c>
      <c r="N263" s="7">
        <v>36525</v>
      </c>
      <c r="S263" s="2">
        <v>1</v>
      </c>
      <c r="U263" s="2">
        <f>SUM(O263:T263)</f>
        <v>1</v>
      </c>
      <c r="V263" s="2" t="s">
        <v>642</v>
      </c>
      <c r="W263" s="2" t="s">
        <v>373</v>
      </c>
    </row>
    <row r="264" spans="1:21" ht="15" customHeight="1">
      <c r="A264" s="1" t="s">
        <v>556</v>
      </c>
      <c r="B264" s="1" t="s">
        <v>557</v>
      </c>
      <c r="C264" s="1" t="s">
        <v>323</v>
      </c>
      <c r="D264" s="1"/>
      <c r="E264" s="1"/>
      <c r="F264" s="1">
        <v>1</v>
      </c>
      <c r="G264" s="3" t="s">
        <v>943</v>
      </c>
      <c r="H264" s="1" t="s">
        <v>558</v>
      </c>
      <c r="I264" s="1">
        <v>1</v>
      </c>
      <c r="J264" s="1">
        <v>1</v>
      </c>
      <c r="M264" s="2"/>
      <c r="N264" s="2"/>
      <c r="O264" s="2">
        <v>2</v>
      </c>
      <c r="S264" s="2">
        <v>6</v>
      </c>
      <c r="U264" s="2">
        <f>SUM(O264:T264)</f>
        <v>8</v>
      </c>
    </row>
    <row r="265" spans="1:23" ht="15" customHeight="1">
      <c r="A265" s="1" t="s">
        <v>559</v>
      </c>
      <c r="B265" s="1" t="s">
        <v>316</v>
      </c>
      <c r="C265" s="1" t="s">
        <v>449</v>
      </c>
      <c r="D265" s="1">
        <v>1</v>
      </c>
      <c r="E265" s="1"/>
      <c r="F265" s="1"/>
      <c r="G265" s="3" t="s">
        <v>790</v>
      </c>
      <c r="H265" s="1" t="s">
        <v>211</v>
      </c>
      <c r="I265" s="1">
        <v>1</v>
      </c>
      <c r="J265" s="1"/>
      <c r="L265" s="2">
        <v>2</v>
      </c>
      <c r="M265" s="2" t="s">
        <v>791</v>
      </c>
      <c r="N265" s="2" t="s">
        <v>792</v>
      </c>
      <c r="R265" s="2">
        <v>2</v>
      </c>
      <c r="S265" s="2">
        <v>1</v>
      </c>
      <c r="T265" s="2">
        <v>3</v>
      </c>
      <c r="U265" s="2">
        <f>SUM(O265:T265)</f>
        <v>6</v>
      </c>
      <c r="V265" s="2" t="s">
        <v>642</v>
      </c>
      <c r="W265" s="2" t="s">
        <v>449</v>
      </c>
    </row>
    <row r="266" spans="1:21" ht="15" customHeight="1">
      <c r="A266" s="1" t="s">
        <v>559</v>
      </c>
      <c r="B266" s="1" t="s">
        <v>999</v>
      </c>
      <c r="C266" s="1" t="s">
        <v>323</v>
      </c>
      <c r="D266" s="1"/>
      <c r="E266" s="1"/>
      <c r="F266" s="1">
        <v>1</v>
      </c>
      <c r="G266" s="3" t="s">
        <v>969</v>
      </c>
      <c r="H266" s="1" t="s">
        <v>90</v>
      </c>
      <c r="I266" s="1"/>
      <c r="J266" s="1"/>
      <c r="M266" s="2"/>
      <c r="N266" s="2"/>
      <c r="U266" s="2">
        <f>SUM(O266:T266)</f>
        <v>0</v>
      </c>
    </row>
    <row r="267" spans="1:21" ht="15" customHeight="1">
      <c r="A267" s="1" t="s">
        <v>101</v>
      </c>
      <c r="B267" s="1" t="s">
        <v>102</v>
      </c>
      <c r="C267" s="1" t="s">
        <v>331</v>
      </c>
      <c r="D267" s="1"/>
      <c r="E267" s="1"/>
      <c r="F267" s="1">
        <v>1</v>
      </c>
      <c r="G267" s="3" t="s">
        <v>969</v>
      </c>
      <c r="H267" s="1" t="s">
        <v>83</v>
      </c>
      <c r="I267" s="1"/>
      <c r="J267" s="1"/>
      <c r="M267" s="2"/>
      <c r="N267" s="2"/>
      <c r="U267" s="2"/>
    </row>
    <row r="268" spans="1:21" ht="15" customHeight="1">
      <c r="A268" s="1" t="s">
        <v>54</v>
      </c>
      <c r="B268" s="1"/>
      <c r="C268" s="1" t="s">
        <v>55</v>
      </c>
      <c r="D268" s="1"/>
      <c r="E268" s="1"/>
      <c r="F268" s="1">
        <v>1</v>
      </c>
      <c r="G268" s="3" t="s">
        <v>969</v>
      </c>
      <c r="H268" s="1" t="s">
        <v>56</v>
      </c>
      <c r="I268" s="1"/>
      <c r="J268" s="1"/>
      <c r="M268" s="2"/>
      <c r="N268" s="2"/>
      <c r="U268" s="2"/>
    </row>
    <row r="269" spans="1:21" ht="15" customHeight="1">
      <c r="A269" s="1" t="s">
        <v>84</v>
      </c>
      <c r="B269" s="1"/>
      <c r="C269" s="1" t="s">
        <v>360</v>
      </c>
      <c r="D269" s="1"/>
      <c r="E269" s="1"/>
      <c r="F269" s="1">
        <v>1</v>
      </c>
      <c r="G269" s="3" t="s">
        <v>969</v>
      </c>
      <c r="H269" s="1" t="s">
        <v>83</v>
      </c>
      <c r="I269" s="1"/>
      <c r="J269" s="1"/>
      <c r="M269" s="2"/>
      <c r="N269" s="2"/>
      <c r="U269" s="2"/>
    </row>
    <row r="270" spans="1:21" ht="15" customHeight="1">
      <c r="A270" s="1" t="s">
        <v>560</v>
      </c>
      <c r="B270" s="1" t="s">
        <v>423</v>
      </c>
      <c r="C270" s="1" t="s">
        <v>561</v>
      </c>
      <c r="D270" s="1">
        <v>1</v>
      </c>
      <c r="E270" s="1"/>
      <c r="F270" s="1"/>
      <c r="G270" s="3" t="s">
        <v>562</v>
      </c>
      <c r="H270" s="1" t="s">
        <v>212</v>
      </c>
      <c r="I270" s="1"/>
      <c r="J270" s="1"/>
      <c r="M270" s="2"/>
      <c r="N270" s="2"/>
      <c r="U270" s="2">
        <f>SUM(O270:T270)</f>
        <v>0</v>
      </c>
    </row>
    <row r="271" spans="1:23" ht="15" customHeight="1">
      <c r="A271" s="1" t="s">
        <v>563</v>
      </c>
      <c r="B271" s="1" t="s">
        <v>564</v>
      </c>
      <c r="C271" s="1" t="s">
        <v>488</v>
      </c>
      <c r="D271" s="1"/>
      <c r="E271" s="1">
        <v>1</v>
      </c>
      <c r="F271" s="1"/>
      <c r="G271" s="3" t="s">
        <v>883</v>
      </c>
      <c r="H271" s="1" t="s">
        <v>248</v>
      </c>
      <c r="I271" s="1"/>
      <c r="J271" s="1">
        <v>1</v>
      </c>
      <c r="L271" s="2">
        <v>14</v>
      </c>
      <c r="M271" s="2" t="s">
        <v>886</v>
      </c>
      <c r="N271" s="2" t="s">
        <v>887</v>
      </c>
      <c r="O271" s="2">
        <v>98</v>
      </c>
      <c r="U271" s="2">
        <f>SUM(O271:T271)</f>
        <v>98</v>
      </c>
      <c r="V271" s="2" t="s">
        <v>642</v>
      </c>
      <c r="W271" s="2" t="s">
        <v>488</v>
      </c>
    </row>
    <row r="272" spans="1:23" ht="15" customHeight="1">
      <c r="A272" s="1" t="s">
        <v>563</v>
      </c>
      <c r="B272" s="1" t="s">
        <v>249</v>
      </c>
      <c r="C272" s="1" t="s">
        <v>323</v>
      </c>
      <c r="D272" s="1">
        <v>1</v>
      </c>
      <c r="E272" s="1"/>
      <c r="F272" s="1"/>
      <c r="G272" s="3" t="s">
        <v>921</v>
      </c>
      <c r="H272" s="1" t="s">
        <v>922</v>
      </c>
      <c r="I272" s="1"/>
      <c r="J272" s="1">
        <v>1</v>
      </c>
      <c r="L272" s="2">
        <v>2</v>
      </c>
      <c r="M272" s="2" t="s">
        <v>923</v>
      </c>
      <c r="N272" s="2" t="s">
        <v>923</v>
      </c>
      <c r="S272" s="2">
        <v>1</v>
      </c>
      <c r="U272" s="2">
        <f>SUM(O272:T272)</f>
        <v>1</v>
      </c>
      <c r="V272" s="2" t="s">
        <v>642</v>
      </c>
      <c r="W272" s="2" t="s">
        <v>488</v>
      </c>
    </row>
    <row r="273" spans="1:23" ht="15" customHeight="1">
      <c r="A273" s="1" t="s">
        <v>565</v>
      </c>
      <c r="B273" s="1" t="s">
        <v>566</v>
      </c>
      <c r="C273" s="1" t="s">
        <v>304</v>
      </c>
      <c r="D273" s="1">
        <v>1</v>
      </c>
      <c r="E273" s="1"/>
      <c r="F273" s="1"/>
      <c r="G273" s="3" t="s">
        <v>935</v>
      </c>
      <c r="H273" s="1" t="s">
        <v>676</v>
      </c>
      <c r="I273" s="1">
        <v>1</v>
      </c>
      <c r="J273" s="1"/>
      <c r="L273" s="2">
        <v>2</v>
      </c>
      <c r="O273" s="2">
        <v>3</v>
      </c>
      <c r="U273" s="2">
        <f>SUM(O273:T273)</f>
        <v>3</v>
      </c>
      <c r="V273" s="2" t="s">
        <v>642</v>
      </c>
      <c r="W273" s="2" t="s">
        <v>373</v>
      </c>
    </row>
    <row r="274" spans="1:23" ht="15" customHeight="1">
      <c r="A274" s="1" t="s">
        <v>1007</v>
      </c>
      <c r="B274" s="1" t="s">
        <v>1008</v>
      </c>
      <c r="C274" s="1" t="s">
        <v>323</v>
      </c>
      <c r="D274" s="1"/>
      <c r="E274" s="1"/>
      <c r="F274" s="1">
        <v>1</v>
      </c>
      <c r="G274" s="3" t="s">
        <v>969</v>
      </c>
      <c r="H274" s="1" t="s">
        <v>1009</v>
      </c>
      <c r="I274" s="1"/>
      <c r="J274" s="1">
        <v>1</v>
      </c>
      <c r="L274" s="2">
        <v>1</v>
      </c>
      <c r="M274" s="7" t="s">
        <v>1010</v>
      </c>
      <c r="N274" s="7" t="s">
        <v>1011</v>
      </c>
      <c r="O274" s="2">
        <v>2</v>
      </c>
      <c r="U274" s="2">
        <f>SUM(O274:T274)</f>
        <v>2</v>
      </c>
      <c r="W274" s="2" t="s">
        <v>323</v>
      </c>
    </row>
    <row r="275" spans="1:21" ht="15" customHeight="1">
      <c r="A275" s="1" t="s">
        <v>1007</v>
      </c>
      <c r="B275" s="1"/>
      <c r="C275" s="1" t="s">
        <v>323</v>
      </c>
      <c r="D275" s="1"/>
      <c r="E275" s="1"/>
      <c r="F275" s="1">
        <v>1</v>
      </c>
      <c r="G275" s="3" t="s">
        <v>969</v>
      </c>
      <c r="H275" s="1" t="s">
        <v>25</v>
      </c>
      <c r="I275" s="1"/>
      <c r="J275" s="1"/>
      <c r="U275" s="2"/>
    </row>
    <row r="276" spans="1:21" ht="15" customHeight="1">
      <c r="A276" s="1" t="s">
        <v>1007</v>
      </c>
      <c r="B276" s="1"/>
      <c r="C276" s="1"/>
      <c r="D276" s="1"/>
      <c r="E276" s="1"/>
      <c r="F276" s="1">
        <v>1</v>
      </c>
      <c r="G276" s="3" t="s">
        <v>969</v>
      </c>
      <c r="H276" s="1"/>
      <c r="I276" s="1"/>
      <c r="J276" s="1"/>
      <c r="U276" s="2"/>
    </row>
    <row r="277" spans="1:23" ht="15" customHeight="1">
      <c r="A277" s="1" t="s">
        <v>567</v>
      </c>
      <c r="B277" s="1" t="s">
        <v>568</v>
      </c>
      <c r="C277" s="1" t="s">
        <v>309</v>
      </c>
      <c r="D277" s="1">
        <v>1</v>
      </c>
      <c r="E277" s="1"/>
      <c r="F277" s="1"/>
      <c r="G277" s="3" t="s">
        <v>176</v>
      </c>
      <c r="H277" s="1" t="s">
        <v>179</v>
      </c>
      <c r="I277" s="1"/>
      <c r="J277" s="1">
        <v>1</v>
      </c>
      <c r="L277" s="2">
        <v>7</v>
      </c>
      <c r="M277" s="2" t="s">
        <v>180</v>
      </c>
      <c r="N277" s="7">
        <v>7305</v>
      </c>
      <c r="O277" s="2">
        <v>2</v>
      </c>
      <c r="R277" s="2">
        <v>1</v>
      </c>
      <c r="S277" s="2">
        <v>1</v>
      </c>
      <c r="U277" s="2">
        <f>SUM(O277:T277)</f>
        <v>4</v>
      </c>
      <c r="V277" s="2" t="s">
        <v>642</v>
      </c>
      <c r="W277" s="2" t="s">
        <v>373</v>
      </c>
    </row>
    <row r="278" spans="1:23" ht="15" customHeight="1">
      <c r="A278" s="1" t="s">
        <v>474</v>
      </c>
      <c r="B278" s="1"/>
      <c r="C278" s="1" t="s">
        <v>309</v>
      </c>
      <c r="D278" s="1">
        <v>1</v>
      </c>
      <c r="E278" s="1"/>
      <c r="F278" s="1"/>
      <c r="G278" s="3" t="s">
        <v>640</v>
      </c>
      <c r="H278" s="1" t="s">
        <v>646</v>
      </c>
      <c r="I278" s="1">
        <v>1</v>
      </c>
      <c r="J278" s="1"/>
      <c r="L278" s="2">
        <v>2</v>
      </c>
      <c r="M278" s="7">
        <v>9876</v>
      </c>
      <c r="N278" s="7">
        <v>24708</v>
      </c>
      <c r="O278" s="2">
        <v>1</v>
      </c>
      <c r="R278" s="2">
        <v>1</v>
      </c>
      <c r="S278" s="2">
        <v>2</v>
      </c>
      <c r="U278" s="2">
        <f>SUM(O278:T278)</f>
        <v>4</v>
      </c>
      <c r="V278" s="2" t="s">
        <v>642</v>
      </c>
      <c r="W278" s="2" t="s">
        <v>309</v>
      </c>
    </row>
    <row r="279" spans="1:21" ht="15" customHeight="1">
      <c r="A279" s="1" t="s">
        <v>250</v>
      </c>
      <c r="B279" s="1" t="s">
        <v>575</v>
      </c>
      <c r="C279" s="1" t="s">
        <v>464</v>
      </c>
      <c r="D279" s="1">
        <v>1</v>
      </c>
      <c r="E279" s="1"/>
      <c r="F279" s="1"/>
      <c r="G279" s="3" t="s">
        <v>948</v>
      </c>
      <c r="H279" s="1" t="s">
        <v>576</v>
      </c>
      <c r="I279" s="1">
        <v>1</v>
      </c>
      <c r="J279" s="1"/>
      <c r="M279" s="2"/>
      <c r="N279" s="2"/>
      <c r="R279" s="2">
        <v>8</v>
      </c>
      <c r="U279" s="2">
        <f>SUM(O279:T279)</f>
        <v>8</v>
      </c>
    </row>
    <row r="280" spans="1:23" ht="15" customHeight="1">
      <c r="A280" s="1" t="s">
        <v>569</v>
      </c>
      <c r="B280" s="1" t="s">
        <v>453</v>
      </c>
      <c r="C280" s="1" t="s">
        <v>331</v>
      </c>
      <c r="D280" s="1">
        <v>1</v>
      </c>
      <c r="E280" s="1"/>
      <c r="F280" s="1"/>
      <c r="G280" s="3" t="s">
        <v>7</v>
      </c>
      <c r="H280" s="1" t="s">
        <v>570</v>
      </c>
      <c r="I280" s="1">
        <v>1</v>
      </c>
      <c r="J280" s="1"/>
      <c r="L280" s="2">
        <v>8</v>
      </c>
      <c r="M280" s="8" t="s">
        <v>1003</v>
      </c>
      <c r="N280" s="9">
        <v>8426</v>
      </c>
      <c r="O280" s="2">
        <v>86</v>
      </c>
      <c r="U280" s="2">
        <f>SUM(O280:T280)</f>
        <v>86</v>
      </c>
      <c r="V280" s="2" t="s">
        <v>642</v>
      </c>
      <c r="W280" s="2" t="s">
        <v>483</v>
      </c>
    </row>
    <row r="281" spans="1:23" ht="15" customHeight="1">
      <c r="A281" s="1" t="s">
        <v>571</v>
      </c>
      <c r="B281" s="1" t="s">
        <v>368</v>
      </c>
      <c r="C281" s="1" t="s">
        <v>309</v>
      </c>
      <c r="D281" s="1">
        <v>1</v>
      </c>
      <c r="E281" s="1"/>
      <c r="F281" s="1"/>
      <c r="G281" s="3" t="s">
        <v>186</v>
      </c>
      <c r="H281" s="1" t="s">
        <v>572</v>
      </c>
      <c r="I281" s="1">
        <v>1</v>
      </c>
      <c r="J281" s="1"/>
      <c r="L281" s="2">
        <v>7</v>
      </c>
      <c r="M281" s="2" t="s">
        <v>722</v>
      </c>
      <c r="N281" s="8" t="s">
        <v>721</v>
      </c>
      <c r="O281" s="2">
        <v>21</v>
      </c>
      <c r="P281" s="2">
        <v>2</v>
      </c>
      <c r="U281" s="2">
        <f>SUM(O281:T281)</f>
        <v>23</v>
      </c>
      <c r="V281" s="2" t="s">
        <v>689</v>
      </c>
      <c r="W281" s="2" t="s">
        <v>373</v>
      </c>
    </row>
    <row r="282" spans="1:23" ht="15" customHeight="1">
      <c r="A282" s="1" t="s">
        <v>1014</v>
      </c>
      <c r="B282" s="1" t="s">
        <v>1015</v>
      </c>
      <c r="C282" s="1" t="s">
        <v>323</v>
      </c>
      <c r="D282" s="1"/>
      <c r="E282" s="1"/>
      <c r="F282" s="1">
        <v>1</v>
      </c>
      <c r="G282" s="3" t="s">
        <v>969</v>
      </c>
      <c r="H282" s="1" t="s">
        <v>94</v>
      </c>
      <c r="I282" s="1"/>
      <c r="J282" s="1"/>
      <c r="M282" s="2"/>
      <c r="N282" s="8"/>
      <c r="U282" s="2"/>
      <c r="W282" s="2" t="s">
        <v>323</v>
      </c>
    </row>
    <row r="283" spans="1:23" ht="15" customHeight="1">
      <c r="A283" s="1" t="s">
        <v>573</v>
      </c>
      <c r="B283" s="1" t="s">
        <v>189</v>
      </c>
      <c r="C283" s="1" t="s">
        <v>352</v>
      </c>
      <c r="D283" s="1">
        <v>1</v>
      </c>
      <c r="E283" s="1"/>
      <c r="F283" s="1"/>
      <c r="G283" s="3" t="s">
        <v>832</v>
      </c>
      <c r="H283" s="1" t="s">
        <v>574</v>
      </c>
      <c r="I283" s="1">
        <v>1</v>
      </c>
      <c r="J283" s="1"/>
      <c r="L283" s="2">
        <v>17</v>
      </c>
      <c r="M283" s="2" t="s">
        <v>833</v>
      </c>
      <c r="N283" s="7">
        <v>21875</v>
      </c>
      <c r="O283" s="2">
        <v>63</v>
      </c>
      <c r="R283" s="2">
        <v>4</v>
      </c>
      <c r="S283" s="2">
        <v>4</v>
      </c>
      <c r="U283" s="2">
        <f aca="true" t="shared" si="15" ref="U283:U288">SUM(O283:T283)</f>
        <v>71</v>
      </c>
      <c r="V283" s="2" t="s">
        <v>642</v>
      </c>
      <c r="W283" s="2" t="s">
        <v>373</v>
      </c>
    </row>
    <row r="284" spans="1:23" ht="15" customHeight="1">
      <c r="A284" s="1" t="s">
        <v>577</v>
      </c>
      <c r="B284" s="1" t="s">
        <v>251</v>
      </c>
      <c r="C284" s="1" t="s">
        <v>352</v>
      </c>
      <c r="D284" s="1"/>
      <c r="E284" s="1">
        <v>1</v>
      </c>
      <c r="F284" s="1"/>
      <c r="G284" s="3" t="s">
        <v>883</v>
      </c>
      <c r="H284" s="1" t="s">
        <v>888</v>
      </c>
      <c r="I284" s="1"/>
      <c r="J284" s="1">
        <v>1</v>
      </c>
      <c r="L284" s="2">
        <v>3</v>
      </c>
      <c r="M284" s="2" t="s">
        <v>851</v>
      </c>
      <c r="N284" s="7">
        <v>36525</v>
      </c>
      <c r="O284" s="2">
        <v>75</v>
      </c>
      <c r="R284" s="2">
        <v>1</v>
      </c>
      <c r="S284" s="2">
        <v>2</v>
      </c>
      <c r="U284" s="2">
        <f t="shared" si="15"/>
        <v>78</v>
      </c>
      <c r="V284" s="2" t="s">
        <v>642</v>
      </c>
      <c r="W284" s="2" t="s">
        <v>449</v>
      </c>
    </row>
    <row r="285" spans="1:21" ht="15" customHeight="1">
      <c r="A285" s="1" t="s">
        <v>577</v>
      </c>
      <c r="B285" s="1" t="s">
        <v>521</v>
      </c>
      <c r="C285" s="1" t="s">
        <v>331</v>
      </c>
      <c r="D285" s="1"/>
      <c r="E285" s="1"/>
      <c r="F285" s="1">
        <v>1</v>
      </c>
      <c r="G285" s="3" t="s">
        <v>820</v>
      </c>
      <c r="H285" s="1" t="s">
        <v>578</v>
      </c>
      <c r="I285" s="1"/>
      <c r="J285" s="1">
        <v>1</v>
      </c>
      <c r="M285" s="2"/>
      <c r="N285" s="2"/>
      <c r="U285" s="2">
        <f t="shared" si="15"/>
        <v>0</v>
      </c>
    </row>
    <row r="286" spans="1:21" ht="15" customHeight="1">
      <c r="A286" s="1" t="s">
        <v>252</v>
      </c>
      <c r="B286" s="1" t="s">
        <v>253</v>
      </c>
      <c r="C286" s="1" t="s">
        <v>449</v>
      </c>
      <c r="D286" s="1">
        <v>1</v>
      </c>
      <c r="E286" s="1"/>
      <c r="F286" s="1"/>
      <c r="G286" s="3"/>
      <c r="H286" s="1"/>
      <c r="I286" s="1"/>
      <c r="J286" s="1"/>
      <c r="M286" s="2"/>
      <c r="N286" s="2"/>
      <c r="U286" s="2">
        <f t="shared" si="15"/>
        <v>0</v>
      </c>
    </row>
    <row r="287" spans="1:23" ht="15" customHeight="1">
      <c r="A287" s="1" t="s">
        <v>579</v>
      </c>
      <c r="B287" s="1" t="s">
        <v>580</v>
      </c>
      <c r="C287" s="1" t="s">
        <v>334</v>
      </c>
      <c r="D287" s="1">
        <v>1</v>
      </c>
      <c r="E287" s="1"/>
      <c r="F287" s="1"/>
      <c r="G287" s="3" t="s">
        <v>751</v>
      </c>
      <c r="H287" s="1" t="s">
        <v>581</v>
      </c>
      <c r="I287" s="1">
        <v>1</v>
      </c>
      <c r="J287" s="1"/>
      <c r="L287" s="2">
        <v>4</v>
      </c>
      <c r="M287" s="8" t="s">
        <v>754</v>
      </c>
      <c r="N287" s="9">
        <v>2085</v>
      </c>
      <c r="O287" s="2">
        <v>12</v>
      </c>
      <c r="S287" s="2">
        <v>1</v>
      </c>
      <c r="U287" s="2">
        <f t="shared" si="15"/>
        <v>13</v>
      </c>
      <c r="V287" s="2" t="s">
        <v>642</v>
      </c>
      <c r="W287" s="2" t="s">
        <v>373</v>
      </c>
    </row>
    <row r="288" spans="1:23" ht="15" customHeight="1">
      <c r="A288" s="1" t="s">
        <v>579</v>
      </c>
      <c r="B288" s="1" t="s">
        <v>499</v>
      </c>
      <c r="C288" s="1" t="s">
        <v>334</v>
      </c>
      <c r="D288" s="1"/>
      <c r="E288" s="1">
        <v>1</v>
      </c>
      <c r="F288" s="1"/>
      <c r="G288" s="3" t="s">
        <v>724</v>
      </c>
      <c r="H288" s="1" t="s">
        <v>582</v>
      </c>
      <c r="I288" s="1">
        <v>1</v>
      </c>
      <c r="J288" s="1"/>
      <c r="M288" s="2" t="s">
        <v>725</v>
      </c>
      <c r="N288" s="2" t="s">
        <v>726</v>
      </c>
      <c r="O288" s="2">
        <v>46</v>
      </c>
      <c r="U288" s="2">
        <f t="shared" si="15"/>
        <v>46</v>
      </c>
      <c r="V288" s="2" t="s">
        <v>642</v>
      </c>
      <c r="W288" s="2" t="s">
        <v>373</v>
      </c>
    </row>
    <row r="289" spans="1:21" ht="15" customHeight="1">
      <c r="A289" s="1" t="s">
        <v>579</v>
      </c>
      <c r="B289" s="1" t="s">
        <v>319</v>
      </c>
      <c r="C289" s="1" t="s">
        <v>309</v>
      </c>
      <c r="D289" s="1"/>
      <c r="E289" s="1"/>
      <c r="F289" s="1">
        <v>1</v>
      </c>
      <c r="G289" s="3" t="s">
        <v>969</v>
      </c>
      <c r="H289" s="1" t="s">
        <v>1012</v>
      </c>
      <c r="I289" s="1"/>
      <c r="J289" s="1">
        <v>1</v>
      </c>
      <c r="M289" s="2"/>
      <c r="N289" s="2"/>
      <c r="U289" s="2"/>
    </row>
    <row r="290" spans="1:22" ht="15" customHeight="1">
      <c r="A290" s="1" t="s">
        <v>579</v>
      </c>
      <c r="B290" s="1" t="s">
        <v>254</v>
      </c>
      <c r="C290" s="1" t="s">
        <v>520</v>
      </c>
      <c r="D290" s="1">
        <v>1</v>
      </c>
      <c r="E290" s="1"/>
      <c r="F290" s="1"/>
      <c r="G290" s="3">
        <v>103</v>
      </c>
      <c r="H290" s="1" t="s">
        <v>255</v>
      </c>
      <c r="I290" s="1"/>
      <c r="J290" s="1"/>
      <c r="M290" s="2"/>
      <c r="N290" s="2"/>
      <c r="U290" s="2">
        <v>1</v>
      </c>
      <c r="V290" s="2" t="s">
        <v>50</v>
      </c>
    </row>
    <row r="291" spans="1:23" ht="15" customHeight="1">
      <c r="A291" s="1" t="s">
        <v>583</v>
      </c>
      <c r="B291" s="1" t="s">
        <v>580</v>
      </c>
      <c r="C291" s="1" t="s">
        <v>331</v>
      </c>
      <c r="D291" s="1">
        <v>1</v>
      </c>
      <c r="E291" s="1"/>
      <c r="F291" s="1"/>
      <c r="G291" s="3" t="s">
        <v>824</v>
      </c>
      <c r="H291" s="1" t="s">
        <v>584</v>
      </c>
      <c r="I291" s="1">
        <v>1</v>
      </c>
      <c r="J291" s="1"/>
      <c r="L291" s="2">
        <v>11</v>
      </c>
      <c r="M291" s="7" t="s">
        <v>829</v>
      </c>
      <c r="N291" s="7" t="s">
        <v>830</v>
      </c>
      <c r="O291" s="2">
        <v>27</v>
      </c>
      <c r="R291" s="2">
        <v>200</v>
      </c>
      <c r="U291" s="2">
        <f aca="true" t="shared" si="16" ref="U291:U298">SUM(O291:T291)</f>
        <v>227</v>
      </c>
      <c r="V291" s="2" t="s">
        <v>642</v>
      </c>
      <c r="W291" s="2" t="s">
        <v>373</v>
      </c>
    </row>
    <row r="292" spans="1:21" ht="15" customHeight="1">
      <c r="A292" s="1" t="s">
        <v>585</v>
      </c>
      <c r="B292" s="1">
        <v>1</v>
      </c>
      <c r="C292" s="1"/>
      <c r="D292" s="1"/>
      <c r="E292" s="1"/>
      <c r="F292" s="1">
        <v>1</v>
      </c>
      <c r="G292" s="3" t="s">
        <v>844</v>
      </c>
      <c r="H292" s="1" t="s">
        <v>846</v>
      </c>
      <c r="I292" s="1"/>
      <c r="J292" s="1"/>
      <c r="M292" s="2"/>
      <c r="N292" s="2"/>
      <c r="U292" s="2">
        <f t="shared" si="16"/>
        <v>0</v>
      </c>
    </row>
    <row r="293" spans="1:21" ht="15" customHeight="1">
      <c r="A293" s="1" t="s">
        <v>585</v>
      </c>
      <c r="B293" s="1">
        <v>2</v>
      </c>
      <c r="C293" s="1"/>
      <c r="D293" s="1"/>
      <c r="E293" s="1"/>
      <c r="F293" s="1">
        <v>1</v>
      </c>
      <c r="G293" s="3" t="s">
        <v>890</v>
      </c>
      <c r="H293" s="1" t="s">
        <v>845</v>
      </c>
      <c r="I293" s="1"/>
      <c r="J293" s="1"/>
      <c r="M293" s="2"/>
      <c r="N293" s="2"/>
      <c r="U293" s="2">
        <f t="shared" si="16"/>
        <v>0</v>
      </c>
    </row>
    <row r="294" spans="1:23" ht="15" customHeight="1">
      <c r="A294" s="1" t="s">
        <v>586</v>
      </c>
      <c r="B294" s="1" t="s">
        <v>587</v>
      </c>
      <c r="C294" s="1" t="s">
        <v>309</v>
      </c>
      <c r="D294" s="1"/>
      <c r="E294" s="1">
        <v>1</v>
      </c>
      <c r="F294" s="1"/>
      <c r="G294" s="3" t="s">
        <v>756</v>
      </c>
      <c r="H294" s="1" t="s">
        <v>677</v>
      </c>
      <c r="I294" s="1"/>
      <c r="J294" s="1">
        <v>1</v>
      </c>
      <c r="L294" s="2">
        <v>12</v>
      </c>
      <c r="M294" s="2" t="s">
        <v>763</v>
      </c>
      <c r="N294" s="2" t="s">
        <v>764</v>
      </c>
      <c r="O294" s="2">
        <v>50</v>
      </c>
      <c r="U294" s="2">
        <f t="shared" si="16"/>
        <v>50</v>
      </c>
      <c r="V294" s="2" t="s">
        <v>650</v>
      </c>
      <c r="W294" s="2" t="s">
        <v>373</v>
      </c>
    </row>
    <row r="295" spans="1:23" ht="15" customHeight="1">
      <c r="A295" s="1" t="s">
        <v>586</v>
      </c>
      <c r="B295" s="1" t="s">
        <v>339</v>
      </c>
      <c r="C295" s="1" t="s">
        <v>365</v>
      </c>
      <c r="D295" s="1"/>
      <c r="E295" s="1">
        <v>1</v>
      </c>
      <c r="F295" s="1"/>
      <c r="G295" s="3" t="s">
        <v>876</v>
      </c>
      <c r="H295" s="1" t="s">
        <v>727</v>
      </c>
      <c r="I295" s="1">
        <v>1</v>
      </c>
      <c r="J295" s="1"/>
      <c r="L295" s="2">
        <v>14</v>
      </c>
      <c r="M295" s="7" t="s">
        <v>793</v>
      </c>
      <c r="N295" s="7">
        <v>28761</v>
      </c>
      <c r="O295" s="2">
        <v>83</v>
      </c>
      <c r="U295" s="2">
        <f t="shared" si="16"/>
        <v>83</v>
      </c>
      <c r="V295" s="2" t="s">
        <v>642</v>
      </c>
      <c r="W295" s="2" t="s">
        <v>373</v>
      </c>
    </row>
    <row r="296" spans="1:21" ht="15" customHeight="1">
      <c r="A296" s="1" t="s">
        <v>586</v>
      </c>
      <c r="B296" s="1" t="s">
        <v>408</v>
      </c>
      <c r="C296" s="1" t="s">
        <v>427</v>
      </c>
      <c r="D296" s="1"/>
      <c r="E296" s="1"/>
      <c r="F296" s="1">
        <v>1</v>
      </c>
      <c r="G296" s="3" t="s">
        <v>943</v>
      </c>
      <c r="H296" s="1" t="s">
        <v>647</v>
      </c>
      <c r="I296" s="1"/>
      <c r="J296" s="1">
        <v>1</v>
      </c>
      <c r="M296" s="2"/>
      <c r="N296" s="2"/>
      <c r="O296" s="2">
        <v>3</v>
      </c>
      <c r="U296" s="2">
        <f t="shared" si="16"/>
        <v>3</v>
      </c>
    </row>
    <row r="297" spans="1:23" ht="15" customHeight="1">
      <c r="A297" s="1" t="s">
        <v>586</v>
      </c>
      <c r="B297" s="1" t="s">
        <v>588</v>
      </c>
      <c r="C297" s="1" t="s">
        <v>343</v>
      </c>
      <c r="D297" s="1"/>
      <c r="E297" s="1">
        <v>1</v>
      </c>
      <c r="F297" s="1"/>
      <c r="G297" s="3" t="s">
        <v>134</v>
      </c>
      <c r="H297" s="1" t="s">
        <v>589</v>
      </c>
      <c r="I297" s="1"/>
      <c r="J297" s="1">
        <v>1</v>
      </c>
      <c r="L297" s="2">
        <v>11</v>
      </c>
      <c r="M297" s="2" t="s">
        <v>138</v>
      </c>
      <c r="N297" s="7">
        <v>16802</v>
      </c>
      <c r="O297" s="2">
        <v>88</v>
      </c>
      <c r="U297" s="2">
        <f t="shared" si="16"/>
        <v>88</v>
      </c>
      <c r="V297" s="2" t="s">
        <v>650</v>
      </c>
      <c r="W297" s="2" t="s">
        <v>373</v>
      </c>
    </row>
    <row r="298" spans="1:21" ht="15" customHeight="1">
      <c r="A298" s="1" t="s">
        <v>586</v>
      </c>
      <c r="B298" s="1" t="s">
        <v>395</v>
      </c>
      <c r="C298" s="1" t="s">
        <v>309</v>
      </c>
      <c r="D298" s="1"/>
      <c r="E298" s="1"/>
      <c r="F298" s="1"/>
      <c r="G298" s="3" t="s">
        <v>678</v>
      </c>
      <c r="H298" s="1"/>
      <c r="I298" s="1"/>
      <c r="J298" s="1"/>
      <c r="M298" s="2"/>
      <c r="N298" s="2"/>
      <c r="U298" s="2">
        <f t="shared" si="16"/>
        <v>0</v>
      </c>
    </row>
    <row r="299" spans="1:21" ht="15" customHeight="1">
      <c r="A299" s="1" t="s">
        <v>4</v>
      </c>
      <c r="B299" s="1" t="s">
        <v>5</v>
      </c>
      <c r="C299" s="1" t="s">
        <v>323</v>
      </c>
      <c r="D299" s="1"/>
      <c r="E299" s="1"/>
      <c r="F299" s="1">
        <v>1</v>
      </c>
      <c r="G299" s="3" t="s">
        <v>969</v>
      </c>
      <c r="H299" s="1" t="s">
        <v>6</v>
      </c>
      <c r="I299" s="1"/>
      <c r="J299" s="1"/>
      <c r="U299" s="2"/>
    </row>
    <row r="300" spans="1:21" ht="15" customHeight="1">
      <c r="A300" s="1" t="s">
        <v>590</v>
      </c>
      <c r="B300" s="1"/>
      <c r="C300" s="1" t="s">
        <v>360</v>
      </c>
      <c r="D300" s="1"/>
      <c r="E300" s="1"/>
      <c r="F300" s="1">
        <v>1</v>
      </c>
      <c r="G300" s="3" t="s">
        <v>824</v>
      </c>
      <c r="H300" s="1" t="s">
        <v>190</v>
      </c>
      <c r="I300" s="1">
        <v>1</v>
      </c>
      <c r="J300" s="1"/>
      <c r="M300" s="2" t="s">
        <v>831</v>
      </c>
      <c r="N300" s="2" t="s">
        <v>830</v>
      </c>
      <c r="S300" s="2">
        <v>1</v>
      </c>
      <c r="U300" s="2">
        <f>SUM(O300:T300)</f>
        <v>1</v>
      </c>
    </row>
    <row r="301" spans="1:21" ht="15" customHeight="1">
      <c r="A301" s="1" t="s">
        <v>30</v>
      </c>
      <c r="B301" s="1" t="s">
        <v>31</v>
      </c>
      <c r="C301" s="1" t="s">
        <v>32</v>
      </c>
      <c r="D301" s="1"/>
      <c r="E301" s="1"/>
      <c r="F301" s="1">
        <v>1</v>
      </c>
      <c r="G301" s="3" t="s">
        <v>969</v>
      </c>
      <c r="H301" s="1" t="s">
        <v>33</v>
      </c>
      <c r="I301" s="1"/>
      <c r="J301" s="1"/>
      <c r="M301" s="2"/>
      <c r="N301" s="2"/>
      <c r="U301" s="2"/>
    </row>
    <row r="302" spans="1:23" ht="15" customHeight="1">
      <c r="A302" s="1" t="s">
        <v>591</v>
      </c>
      <c r="B302" s="1" t="s">
        <v>592</v>
      </c>
      <c r="C302" s="1" t="s">
        <v>323</v>
      </c>
      <c r="D302" s="1"/>
      <c r="E302" s="1">
        <v>1</v>
      </c>
      <c r="F302" s="1"/>
      <c r="G302" s="3" t="s">
        <v>863</v>
      </c>
      <c r="H302" s="1" t="s">
        <v>593</v>
      </c>
      <c r="I302" s="1">
        <v>1</v>
      </c>
      <c r="J302" s="1"/>
      <c r="L302" s="2">
        <v>18</v>
      </c>
      <c r="M302" s="2" t="s">
        <v>864</v>
      </c>
      <c r="N302" s="2" t="s">
        <v>865</v>
      </c>
      <c r="O302" s="2">
        <v>67</v>
      </c>
      <c r="U302" s="2">
        <f>SUM(O302:T302)</f>
        <v>67</v>
      </c>
      <c r="V302" s="2" t="s">
        <v>866</v>
      </c>
      <c r="W302" s="2" t="s">
        <v>323</v>
      </c>
    </row>
    <row r="303" spans="1:21" ht="15" customHeight="1">
      <c r="A303" s="1" t="s">
        <v>591</v>
      </c>
      <c r="B303" s="1" t="s">
        <v>408</v>
      </c>
      <c r="C303" s="1" t="s">
        <v>323</v>
      </c>
      <c r="D303" s="1"/>
      <c r="E303" s="1"/>
      <c r="F303" s="1">
        <v>1</v>
      </c>
      <c r="G303" s="3" t="s">
        <v>891</v>
      </c>
      <c r="H303" s="1" t="s">
        <v>598</v>
      </c>
      <c r="I303" s="1"/>
      <c r="J303" s="1">
        <v>1</v>
      </c>
      <c r="M303" s="2"/>
      <c r="N303" s="2"/>
      <c r="U303" s="2">
        <f>SUM(O303:T303)</f>
        <v>0</v>
      </c>
    </row>
    <row r="304" spans="1:23" ht="15" customHeight="1">
      <c r="A304" s="1" t="s">
        <v>256</v>
      </c>
      <c r="B304" s="1" t="s">
        <v>379</v>
      </c>
      <c r="C304" s="1" t="s">
        <v>323</v>
      </c>
      <c r="D304" s="1"/>
      <c r="E304" s="1">
        <v>1</v>
      </c>
      <c r="F304" s="1"/>
      <c r="G304" s="3" t="s">
        <v>867</v>
      </c>
      <c r="H304" s="1" t="s">
        <v>257</v>
      </c>
      <c r="I304" s="1">
        <v>1</v>
      </c>
      <c r="J304" s="1"/>
      <c r="L304" s="2">
        <v>4</v>
      </c>
      <c r="M304" s="2" t="s">
        <v>874</v>
      </c>
      <c r="N304" s="2" t="s">
        <v>875</v>
      </c>
      <c r="O304" s="2">
        <v>14</v>
      </c>
      <c r="U304" s="2">
        <f>SUM(O304:T304)</f>
        <v>14</v>
      </c>
      <c r="V304" s="2" t="s">
        <v>866</v>
      </c>
      <c r="W304" s="2" t="s">
        <v>323</v>
      </c>
    </row>
    <row r="305" spans="1:23" ht="15" customHeight="1">
      <c r="A305" s="1" t="s">
        <v>595</v>
      </c>
      <c r="B305" s="1" t="s">
        <v>596</v>
      </c>
      <c r="C305" s="1" t="s">
        <v>323</v>
      </c>
      <c r="D305" s="1">
        <v>1</v>
      </c>
      <c r="E305" s="1"/>
      <c r="F305" s="1"/>
      <c r="G305" s="3" t="s">
        <v>906</v>
      </c>
      <c r="H305" s="1" t="s">
        <v>597</v>
      </c>
      <c r="I305" s="1"/>
      <c r="J305" s="1">
        <v>1</v>
      </c>
      <c r="L305" s="2">
        <v>2</v>
      </c>
      <c r="M305" s="2" t="s">
        <v>851</v>
      </c>
      <c r="N305" s="7">
        <v>36525</v>
      </c>
      <c r="S305" s="2">
        <v>2</v>
      </c>
      <c r="U305" s="2">
        <f>SUM(O305:T305)</f>
        <v>2</v>
      </c>
      <c r="V305" s="2" t="s">
        <v>642</v>
      </c>
      <c r="W305" s="2" t="s">
        <v>323</v>
      </c>
    </row>
    <row r="306" spans="4:21" ht="15.75">
      <c r="D306" s="2">
        <f>SUM(D4:D305)</f>
        <v>116</v>
      </c>
      <c r="E306" s="2">
        <f>SUM(E4:E305)</f>
        <v>82</v>
      </c>
      <c r="F306" s="2">
        <f>SUM(F4:F305)</f>
        <v>96</v>
      </c>
      <c r="I306" s="2">
        <f>SUM(I4:I305)</f>
        <v>311</v>
      </c>
      <c r="J306" s="2">
        <f>SUM(J4:J305)</f>
        <v>101</v>
      </c>
      <c r="K306" s="2">
        <f>SUM(K4:K305)</f>
        <v>3</v>
      </c>
      <c r="L306" s="2">
        <f>SUM(L4:L305)</f>
        <v>5182</v>
      </c>
      <c r="M306" s="2"/>
      <c r="N306" s="2"/>
      <c r="O306" s="2">
        <f>SUM(O4:O305)</f>
        <v>9025</v>
      </c>
      <c r="P306" s="2">
        <f>SUM(P4:P305)</f>
        <v>212</v>
      </c>
      <c r="R306" s="2">
        <f>SUM(R4:R305)</f>
        <v>2193</v>
      </c>
      <c r="S306" s="2">
        <f>SUM(S4:S305)</f>
        <v>416</v>
      </c>
      <c r="T306" s="2">
        <f>SUM(T4:T305)</f>
        <v>857</v>
      </c>
      <c r="U306" s="2">
        <f>SUM(U4:U305)</f>
        <v>12954</v>
      </c>
    </row>
    <row r="307" spans="13:21" ht="15.75">
      <c r="M307" s="2"/>
      <c r="N307" s="2"/>
      <c r="U307" s="2"/>
    </row>
  </sheetData>
  <autoFilter ref="A2:W306"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6"/>
  <sheetViews>
    <sheetView workbookViewId="0" topLeftCell="A1">
      <pane ySplit="570" topLeftCell="BM34" activePane="bottomLeft" state="split"/>
      <selection pane="topLeft" activeCell="U1" sqref="U1"/>
      <selection pane="bottomLeft" activeCell="D24" sqref="D24"/>
    </sheetView>
  </sheetViews>
  <sheetFormatPr defaultColWidth="11.421875" defaultRowHeight="12.75"/>
  <cols>
    <col min="1" max="1" width="14.7109375" style="2" customWidth="1"/>
    <col min="2" max="2" width="7.00390625" style="2" customWidth="1"/>
    <col min="3" max="3" width="8.140625" style="2" customWidth="1"/>
    <col min="4" max="4" width="5.7109375" style="2" customWidth="1"/>
    <col min="5" max="5" width="5.421875" style="2" customWidth="1"/>
    <col min="6" max="6" width="5.140625" style="2" customWidth="1"/>
    <col min="7" max="7" width="8.00390625" style="4" customWidth="1"/>
    <col min="8" max="8" width="10.28125" style="2" customWidth="1"/>
    <col min="9" max="10" width="5.57421875" style="2" customWidth="1"/>
    <col min="11" max="11" width="4.57421875" style="2" customWidth="1"/>
    <col min="12" max="12" width="7.00390625" style="2" customWidth="1"/>
    <col min="13" max="14" width="11.140625" style="7" customWidth="1"/>
    <col min="15" max="15" width="5.8515625" style="2" customWidth="1"/>
    <col min="16" max="16" width="6.7109375" style="2" customWidth="1"/>
    <col min="17" max="17" width="5.8515625" style="2" customWidth="1"/>
    <col min="18" max="18" width="6.7109375" style="2" customWidth="1"/>
    <col min="19" max="19" width="5.140625" style="2" customWidth="1"/>
    <col min="20" max="20" width="5.421875" style="2" customWidth="1"/>
    <col min="21" max="21" width="7.140625" style="5" customWidth="1"/>
    <col min="22" max="22" width="5.421875" style="2" customWidth="1"/>
    <col min="23" max="23" width="4.57421875" style="2" customWidth="1"/>
    <col min="24" max="16384" width="11.421875" style="2" customWidth="1"/>
  </cols>
  <sheetData>
    <row r="1" spans="1:23" ht="15.75">
      <c r="A1" s="2" t="s">
        <v>623</v>
      </c>
      <c r="C1" s="2" t="s">
        <v>1025</v>
      </c>
      <c r="D1" s="2" t="s">
        <v>305</v>
      </c>
      <c r="E1" s="2" t="s">
        <v>624</v>
      </c>
      <c r="F1" s="2" t="s">
        <v>625</v>
      </c>
      <c r="G1" s="4" t="s">
        <v>626</v>
      </c>
      <c r="H1" s="2" t="s">
        <v>627</v>
      </c>
      <c r="I1" s="2" t="s">
        <v>690</v>
      </c>
      <c r="J1" s="2" t="s">
        <v>691</v>
      </c>
      <c r="K1" s="2" t="s">
        <v>628</v>
      </c>
      <c r="L1" s="2" t="s">
        <v>629</v>
      </c>
      <c r="M1" s="7" t="s">
        <v>630</v>
      </c>
      <c r="N1" s="7" t="s">
        <v>631</v>
      </c>
      <c r="O1" s="2" t="s">
        <v>632</v>
      </c>
      <c r="P1" s="2" t="s">
        <v>633</v>
      </c>
      <c r="Q1" s="2" t="s">
        <v>635</v>
      </c>
      <c r="R1" s="2" t="s">
        <v>634</v>
      </c>
      <c r="S1" s="2" t="s">
        <v>637</v>
      </c>
      <c r="T1" s="2" t="s">
        <v>684</v>
      </c>
      <c r="U1" s="2" t="s">
        <v>1026</v>
      </c>
      <c r="V1" s="2" t="s">
        <v>636</v>
      </c>
      <c r="W1" s="2" t="s">
        <v>645</v>
      </c>
    </row>
    <row r="2" spans="1:23" ht="15" customHeight="1">
      <c r="A2" s="1" t="s">
        <v>303</v>
      </c>
      <c r="B2" s="1" t="s">
        <v>1027</v>
      </c>
      <c r="C2" s="1" t="s">
        <v>304</v>
      </c>
      <c r="D2" s="1"/>
      <c r="E2" s="1">
        <v>1</v>
      </c>
      <c r="F2" s="1"/>
      <c r="G2" s="3" t="s">
        <v>149</v>
      </c>
      <c r="H2" s="1" t="s">
        <v>156</v>
      </c>
      <c r="I2" s="1">
        <v>1</v>
      </c>
      <c r="J2" s="1"/>
      <c r="L2" s="2">
        <v>4</v>
      </c>
      <c r="M2" s="7" t="s">
        <v>158</v>
      </c>
      <c r="N2" s="7" t="s">
        <v>157</v>
      </c>
      <c r="O2" s="2">
        <v>8</v>
      </c>
      <c r="R2" s="2">
        <v>4</v>
      </c>
      <c r="S2" s="2">
        <v>5</v>
      </c>
      <c r="T2" s="2">
        <v>13</v>
      </c>
      <c r="U2" s="2">
        <f aca="true" t="shared" si="0" ref="U2:U54">SUM(O2:T2)</f>
        <v>30</v>
      </c>
      <c r="V2" s="2" t="s">
        <v>642</v>
      </c>
      <c r="W2" s="2" t="s">
        <v>373</v>
      </c>
    </row>
    <row r="3" spans="1:23" ht="15" customHeight="1">
      <c r="A3" s="1" t="s">
        <v>303</v>
      </c>
      <c r="B3" s="1" t="s">
        <v>155</v>
      </c>
      <c r="C3" s="1" t="s">
        <v>304</v>
      </c>
      <c r="D3" s="1">
        <v>1</v>
      </c>
      <c r="E3" s="1"/>
      <c r="F3" s="1"/>
      <c r="G3" s="3" t="s">
        <v>824</v>
      </c>
      <c r="H3" s="1" t="s">
        <v>734</v>
      </c>
      <c r="I3" s="1">
        <v>1</v>
      </c>
      <c r="J3" s="1"/>
      <c r="L3" s="2">
        <v>5</v>
      </c>
      <c r="M3" s="7" t="s">
        <v>825</v>
      </c>
      <c r="N3" s="7" t="s">
        <v>826</v>
      </c>
      <c r="O3" s="2">
        <v>32</v>
      </c>
      <c r="U3" s="2">
        <f t="shared" si="0"/>
        <v>32</v>
      </c>
      <c r="V3" s="2" t="s">
        <v>642</v>
      </c>
      <c r="W3" s="2" t="s">
        <v>373</v>
      </c>
    </row>
    <row r="4" spans="1:23" ht="15" customHeight="1">
      <c r="A4" s="1" t="s">
        <v>600</v>
      </c>
      <c r="B4" s="1" t="s">
        <v>639</v>
      </c>
      <c r="C4" s="2" t="s">
        <v>373</v>
      </c>
      <c r="D4" s="1">
        <v>1</v>
      </c>
      <c r="E4" s="1"/>
      <c r="F4" s="1"/>
      <c r="G4" s="3" t="s">
        <v>640</v>
      </c>
      <c r="H4" s="1" t="s">
        <v>638</v>
      </c>
      <c r="I4" s="1">
        <v>1</v>
      </c>
      <c r="J4" s="1"/>
      <c r="L4" s="2">
        <v>1</v>
      </c>
      <c r="M4" s="6" t="s">
        <v>641</v>
      </c>
      <c r="N4" s="7">
        <v>16041</v>
      </c>
      <c r="S4" s="2">
        <v>3</v>
      </c>
      <c r="U4" s="2">
        <f t="shared" si="0"/>
        <v>3</v>
      </c>
      <c r="V4" s="2" t="s">
        <v>642</v>
      </c>
      <c r="W4" s="2" t="s">
        <v>373</v>
      </c>
    </row>
    <row r="5" spans="1:21" ht="15" customHeight="1">
      <c r="A5" s="1" t="s">
        <v>125</v>
      </c>
      <c r="B5" s="1">
        <v>1</v>
      </c>
      <c r="C5" s="1"/>
      <c r="D5" s="1"/>
      <c r="E5" s="1"/>
      <c r="F5" s="1">
        <v>1</v>
      </c>
      <c r="G5" s="3" t="s">
        <v>685</v>
      </c>
      <c r="H5" s="1"/>
      <c r="I5" s="1">
        <v>1</v>
      </c>
      <c r="J5" s="1"/>
      <c r="M5" s="2" t="s">
        <v>126</v>
      </c>
      <c r="N5" s="2" t="s">
        <v>127</v>
      </c>
      <c r="O5" s="2">
        <v>9</v>
      </c>
      <c r="U5" s="2">
        <f t="shared" si="0"/>
        <v>9</v>
      </c>
    </row>
    <row r="6" spans="1:21" ht="15" customHeight="1">
      <c r="A6" s="1" t="s">
        <v>125</v>
      </c>
      <c r="B6" s="1">
        <v>2</v>
      </c>
      <c r="C6" s="1"/>
      <c r="D6" s="1"/>
      <c r="E6" s="1"/>
      <c r="F6" s="1">
        <v>1</v>
      </c>
      <c r="G6" s="3" t="s">
        <v>685</v>
      </c>
      <c r="H6" s="1"/>
      <c r="I6" s="1">
        <v>1</v>
      </c>
      <c r="J6" s="1"/>
      <c r="M6" s="2" t="s">
        <v>129</v>
      </c>
      <c r="N6" s="2" t="s">
        <v>128</v>
      </c>
      <c r="O6" s="2">
        <v>5</v>
      </c>
      <c r="U6" s="2">
        <f t="shared" si="0"/>
        <v>5</v>
      </c>
    </row>
    <row r="7" spans="1:23" ht="15" customHeight="1">
      <c r="A7" s="1" t="s">
        <v>125</v>
      </c>
      <c r="B7" s="1">
        <v>3</v>
      </c>
      <c r="C7" s="1"/>
      <c r="D7" s="1"/>
      <c r="E7" s="1"/>
      <c r="F7" s="1">
        <v>1</v>
      </c>
      <c r="G7" s="3" t="s">
        <v>176</v>
      </c>
      <c r="H7" s="1" t="s">
        <v>183</v>
      </c>
      <c r="I7" s="1">
        <v>1</v>
      </c>
      <c r="J7" s="1"/>
      <c r="M7" s="2" t="s">
        <v>181</v>
      </c>
      <c r="N7" s="2" t="s">
        <v>182</v>
      </c>
      <c r="O7" s="2">
        <v>1</v>
      </c>
      <c r="U7" s="2">
        <f t="shared" si="0"/>
        <v>1</v>
      </c>
      <c r="W7" s="2" t="s">
        <v>373</v>
      </c>
    </row>
    <row r="8" spans="1:23" ht="15" customHeight="1">
      <c r="A8" s="1" t="s">
        <v>125</v>
      </c>
      <c r="B8" s="1">
        <v>5</v>
      </c>
      <c r="C8" s="1"/>
      <c r="D8" s="1"/>
      <c r="E8" s="1"/>
      <c r="F8" s="1">
        <v>1</v>
      </c>
      <c r="G8" s="3" t="s">
        <v>969</v>
      </c>
      <c r="H8" s="1" t="s">
        <v>1000</v>
      </c>
      <c r="I8" s="1"/>
      <c r="J8" s="1">
        <v>1</v>
      </c>
      <c r="L8" s="2">
        <v>1</v>
      </c>
      <c r="M8" s="2"/>
      <c r="N8" s="2"/>
      <c r="O8" s="2">
        <v>8</v>
      </c>
      <c r="U8" s="2">
        <f>SUM(O8:T8)</f>
        <v>8</v>
      </c>
      <c r="W8" s="2" t="s">
        <v>373</v>
      </c>
    </row>
    <row r="9" spans="1:21" ht="15" customHeight="1">
      <c r="A9" s="1" t="s">
        <v>125</v>
      </c>
      <c r="B9" s="1">
        <v>6</v>
      </c>
      <c r="C9" s="1"/>
      <c r="D9" s="1"/>
      <c r="E9" s="1"/>
      <c r="F9" s="1">
        <v>1</v>
      </c>
      <c r="G9" s="3" t="s">
        <v>969</v>
      </c>
      <c r="H9" s="1"/>
      <c r="I9" s="1">
        <v>1</v>
      </c>
      <c r="J9" s="1">
        <v>1</v>
      </c>
      <c r="L9" s="2">
        <v>1</v>
      </c>
      <c r="M9" s="2"/>
      <c r="N9" s="2"/>
      <c r="O9" s="2">
        <v>3</v>
      </c>
      <c r="U9" s="2">
        <f>SUM(O9:T9)</f>
        <v>3</v>
      </c>
    </row>
    <row r="10" spans="1:21" ht="15" customHeight="1">
      <c r="A10" s="1" t="s">
        <v>125</v>
      </c>
      <c r="B10" s="1">
        <v>7</v>
      </c>
      <c r="C10" s="1"/>
      <c r="D10" s="1"/>
      <c r="E10" s="1"/>
      <c r="F10" s="1">
        <v>1</v>
      </c>
      <c r="G10" s="3" t="s">
        <v>969</v>
      </c>
      <c r="H10" s="1"/>
      <c r="I10" s="1">
        <v>1</v>
      </c>
      <c r="J10" s="1"/>
      <c r="L10" s="2">
        <v>1</v>
      </c>
      <c r="M10" s="2"/>
      <c r="N10" s="2"/>
      <c r="U10" s="2"/>
    </row>
    <row r="11" spans="1:21" ht="15" customHeight="1">
      <c r="A11" s="1" t="s">
        <v>125</v>
      </c>
      <c r="B11" s="1">
        <v>8</v>
      </c>
      <c r="C11" s="1"/>
      <c r="D11" s="1"/>
      <c r="E11" s="1"/>
      <c r="F11" s="1">
        <v>1</v>
      </c>
      <c r="G11" s="3" t="s">
        <v>969</v>
      </c>
      <c r="H11" s="1"/>
      <c r="I11" s="1">
        <v>1</v>
      </c>
      <c r="J11" s="1"/>
      <c r="M11" s="2"/>
      <c r="N11" s="2"/>
      <c r="O11" s="2">
        <v>5</v>
      </c>
      <c r="U11" s="2">
        <f t="shared" si="0"/>
        <v>5</v>
      </c>
    </row>
    <row r="12" spans="1:21" ht="15" customHeight="1">
      <c r="A12" s="1" t="s">
        <v>125</v>
      </c>
      <c r="B12" s="1">
        <v>9</v>
      </c>
      <c r="C12" s="1"/>
      <c r="D12" s="1"/>
      <c r="E12" s="1"/>
      <c r="F12" s="1">
        <v>1</v>
      </c>
      <c r="G12" s="3" t="s">
        <v>969</v>
      </c>
      <c r="H12" s="1"/>
      <c r="I12" s="1">
        <v>1</v>
      </c>
      <c r="J12" s="1"/>
      <c r="M12" s="2"/>
      <c r="N12" s="2"/>
      <c r="O12" s="2">
        <v>10</v>
      </c>
      <c r="U12" s="2">
        <f t="shared" si="0"/>
        <v>10</v>
      </c>
    </row>
    <row r="13" spans="1:21" ht="15" customHeight="1">
      <c r="A13" s="1" t="s">
        <v>125</v>
      </c>
      <c r="B13" s="1">
        <v>10</v>
      </c>
      <c r="C13" s="1"/>
      <c r="D13" s="1"/>
      <c r="E13" s="1"/>
      <c r="F13" s="1">
        <v>1</v>
      </c>
      <c r="G13" s="3" t="s">
        <v>969</v>
      </c>
      <c r="H13" s="1"/>
      <c r="I13" s="1">
        <v>1</v>
      </c>
      <c r="J13" s="1">
        <v>1</v>
      </c>
      <c r="M13" s="2"/>
      <c r="N13" s="2"/>
      <c r="O13" s="2">
        <v>7</v>
      </c>
      <c r="P13" s="2">
        <v>1</v>
      </c>
      <c r="R13" s="2">
        <v>2</v>
      </c>
      <c r="U13" s="2">
        <f t="shared" si="0"/>
        <v>10</v>
      </c>
    </row>
    <row r="14" spans="1:23" ht="15" customHeight="1">
      <c r="A14" s="1" t="s">
        <v>311</v>
      </c>
      <c r="B14" s="1"/>
      <c r="C14" s="1"/>
      <c r="D14" s="1"/>
      <c r="E14" s="1">
        <v>1</v>
      </c>
      <c r="F14" s="1"/>
      <c r="G14" s="3" t="s">
        <v>686</v>
      </c>
      <c r="H14" s="1" t="s">
        <v>312</v>
      </c>
      <c r="I14" s="1"/>
      <c r="J14" s="1"/>
      <c r="K14" s="2">
        <v>1</v>
      </c>
      <c r="L14" s="2">
        <v>4</v>
      </c>
      <c r="M14" s="2" t="s">
        <v>687</v>
      </c>
      <c r="N14" s="2" t="s">
        <v>688</v>
      </c>
      <c r="O14" s="2">
        <v>9</v>
      </c>
      <c r="U14" s="2">
        <f t="shared" si="0"/>
        <v>9</v>
      </c>
      <c r="V14" s="2" t="s">
        <v>689</v>
      </c>
      <c r="W14" s="2" t="s">
        <v>373</v>
      </c>
    </row>
    <row r="15" spans="1:23" ht="15" customHeight="1">
      <c r="A15" s="1" t="s">
        <v>315</v>
      </c>
      <c r="B15" s="1" t="s">
        <v>318</v>
      </c>
      <c r="C15" s="1" t="s">
        <v>304</v>
      </c>
      <c r="D15" s="1"/>
      <c r="E15" s="1">
        <v>1</v>
      </c>
      <c r="F15" s="1"/>
      <c r="G15" s="3" t="s">
        <v>971</v>
      </c>
      <c r="H15" s="1" t="s">
        <v>220</v>
      </c>
      <c r="I15" s="1"/>
      <c r="J15" s="1">
        <v>1</v>
      </c>
      <c r="L15" s="2">
        <v>114</v>
      </c>
      <c r="M15" s="7" t="s">
        <v>972</v>
      </c>
      <c r="N15" s="7">
        <v>3082</v>
      </c>
      <c r="O15" s="2">
        <v>113</v>
      </c>
      <c r="P15" s="2">
        <v>1</v>
      </c>
      <c r="U15" s="2">
        <f t="shared" si="0"/>
        <v>114</v>
      </c>
      <c r="V15" s="2" t="s">
        <v>642</v>
      </c>
      <c r="W15" s="2" t="s">
        <v>373</v>
      </c>
    </row>
    <row r="16" spans="1:23" ht="15" customHeight="1">
      <c r="A16" s="1" t="s">
        <v>325</v>
      </c>
      <c r="B16" s="1" t="s">
        <v>326</v>
      </c>
      <c r="C16" s="1" t="s">
        <v>327</v>
      </c>
      <c r="D16" s="1"/>
      <c r="E16" s="1">
        <v>1</v>
      </c>
      <c r="F16" s="1"/>
      <c r="G16" s="3" t="s">
        <v>781</v>
      </c>
      <c r="H16" s="1"/>
      <c r="I16" s="1">
        <v>1</v>
      </c>
      <c r="J16" s="1"/>
      <c r="M16" s="2" t="s">
        <v>783</v>
      </c>
      <c r="N16" s="2" t="s">
        <v>784</v>
      </c>
      <c r="O16" s="2">
        <v>13</v>
      </c>
      <c r="U16" s="2">
        <f t="shared" si="0"/>
        <v>13</v>
      </c>
      <c r="V16" s="2" t="s">
        <v>650</v>
      </c>
      <c r="W16" s="2" t="s">
        <v>373</v>
      </c>
    </row>
    <row r="17" spans="1:23" ht="15" customHeight="1">
      <c r="A17" s="1" t="s">
        <v>328</v>
      </c>
      <c r="B17" s="1" t="s">
        <v>335</v>
      </c>
      <c r="C17" s="1" t="s">
        <v>336</v>
      </c>
      <c r="D17" s="1"/>
      <c r="E17" s="1">
        <v>1</v>
      </c>
      <c r="F17" s="1"/>
      <c r="G17" s="3" t="s">
        <v>765</v>
      </c>
      <c r="H17" s="1" t="s">
        <v>768</v>
      </c>
      <c r="I17" s="1">
        <v>1</v>
      </c>
      <c r="J17" s="1"/>
      <c r="M17" s="2" t="s">
        <v>769</v>
      </c>
      <c r="N17" s="2" t="s">
        <v>770</v>
      </c>
      <c r="O17" s="2">
        <v>7</v>
      </c>
      <c r="U17" s="2">
        <f t="shared" si="0"/>
        <v>7</v>
      </c>
      <c r="V17" s="2" t="s">
        <v>168</v>
      </c>
      <c r="W17" s="2" t="s">
        <v>373</v>
      </c>
    </row>
    <row r="18" spans="1:21" ht="15" customHeight="1">
      <c r="A18" s="1" t="s">
        <v>328</v>
      </c>
      <c r="B18" s="1" t="s">
        <v>1029</v>
      </c>
      <c r="C18" s="1" t="s">
        <v>337</v>
      </c>
      <c r="D18" s="1"/>
      <c r="E18" s="1"/>
      <c r="F18" s="1">
        <v>1</v>
      </c>
      <c r="G18" s="3" t="s">
        <v>733</v>
      </c>
      <c r="H18" s="1" t="s">
        <v>191</v>
      </c>
      <c r="I18" s="1"/>
      <c r="J18" s="1"/>
      <c r="M18" s="2"/>
      <c r="N18" s="2"/>
      <c r="U18" s="2">
        <f t="shared" si="0"/>
        <v>0</v>
      </c>
    </row>
    <row r="19" spans="1:23" ht="15" customHeight="1">
      <c r="A19" s="1" t="s">
        <v>328</v>
      </c>
      <c r="B19" s="1" t="s">
        <v>737</v>
      </c>
      <c r="C19" s="1" t="s">
        <v>317</v>
      </c>
      <c r="D19" s="1">
        <v>1</v>
      </c>
      <c r="E19" s="1"/>
      <c r="F19" s="1"/>
      <c r="G19" s="3"/>
      <c r="H19" s="1"/>
      <c r="I19" s="1"/>
      <c r="J19" s="1">
        <v>1</v>
      </c>
      <c r="L19" s="2">
        <v>8</v>
      </c>
      <c r="M19" s="2" t="s">
        <v>736</v>
      </c>
      <c r="N19" s="2" t="s">
        <v>738</v>
      </c>
      <c r="O19" s="2">
        <v>1</v>
      </c>
      <c r="P19" s="2">
        <v>7</v>
      </c>
      <c r="U19" s="2">
        <f t="shared" si="0"/>
        <v>8</v>
      </c>
      <c r="V19" s="2" t="s">
        <v>739</v>
      </c>
      <c r="W19" s="2" t="s">
        <v>373</v>
      </c>
    </row>
    <row r="20" spans="1:23" ht="15" customHeight="1">
      <c r="A20" s="1" t="s">
        <v>328</v>
      </c>
      <c r="B20" s="1" t="s">
        <v>1030</v>
      </c>
      <c r="C20" s="1" t="s">
        <v>334</v>
      </c>
      <c r="D20" s="1"/>
      <c r="E20" s="1">
        <v>1</v>
      </c>
      <c r="F20" s="1"/>
      <c r="G20" s="3" t="s">
        <v>139</v>
      </c>
      <c r="H20" s="1" t="s">
        <v>291</v>
      </c>
      <c r="I20" s="1">
        <v>1</v>
      </c>
      <c r="J20" s="1">
        <v>1</v>
      </c>
      <c r="L20" s="2">
        <v>30</v>
      </c>
      <c r="M20" s="2" t="s">
        <v>142</v>
      </c>
      <c r="N20" s="2" t="s">
        <v>143</v>
      </c>
      <c r="O20" s="2">
        <v>75</v>
      </c>
      <c r="P20" s="2">
        <v>9</v>
      </c>
      <c r="U20" s="2">
        <f t="shared" si="0"/>
        <v>84</v>
      </c>
      <c r="V20" s="2" t="s">
        <v>655</v>
      </c>
      <c r="W20" s="2" t="s">
        <v>373</v>
      </c>
    </row>
    <row r="21" spans="1:23" ht="15" customHeight="1">
      <c r="A21" s="1" t="s">
        <v>328</v>
      </c>
      <c r="B21" s="1" t="s">
        <v>140</v>
      </c>
      <c r="C21" s="1" t="s">
        <v>334</v>
      </c>
      <c r="D21" s="1">
        <v>1</v>
      </c>
      <c r="E21" s="1"/>
      <c r="F21" s="1"/>
      <c r="G21" s="3" t="s">
        <v>141</v>
      </c>
      <c r="H21" s="1"/>
      <c r="I21" s="1"/>
      <c r="J21" s="1">
        <v>1</v>
      </c>
      <c r="L21" s="2">
        <v>3</v>
      </c>
      <c r="M21" s="2" t="s">
        <v>800</v>
      </c>
      <c r="N21" s="2" t="s">
        <v>801</v>
      </c>
      <c r="O21" s="2">
        <v>11</v>
      </c>
      <c r="U21" s="2">
        <f>SUM(O22:T22)</f>
        <v>0</v>
      </c>
      <c r="V21" s="2" t="s">
        <v>642</v>
      </c>
      <c r="W21" s="2" t="s">
        <v>373</v>
      </c>
    </row>
    <row r="22" spans="1:21" ht="15" customHeight="1">
      <c r="A22" s="1" t="s">
        <v>328</v>
      </c>
      <c r="B22" s="1" t="s">
        <v>339</v>
      </c>
      <c r="C22" s="1" t="s">
        <v>340</v>
      </c>
      <c r="D22" s="1"/>
      <c r="E22" s="1">
        <v>1</v>
      </c>
      <c r="F22" s="1"/>
      <c r="G22" s="3" t="s">
        <v>141</v>
      </c>
      <c r="H22" s="1" t="s">
        <v>214</v>
      </c>
      <c r="I22" s="1"/>
      <c r="J22" s="1"/>
      <c r="K22" s="2">
        <v>1</v>
      </c>
      <c r="M22" s="2"/>
      <c r="N22" s="2"/>
      <c r="U22" s="2">
        <f>SUM(O23:T23)</f>
        <v>0</v>
      </c>
    </row>
    <row r="23" spans="1:23" ht="15" customHeight="1">
      <c r="A23" s="1" t="s">
        <v>328</v>
      </c>
      <c r="B23" s="1" t="s">
        <v>341</v>
      </c>
      <c r="C23" s="1" t="s">
        <v>304</v>
      </c>
      <c r="D23" s="1">
        <v>1</v>
      </c>
      <c r="E23" s="1"/>
      <c r="F23" s="1"/>
      <c r="G23" s="3" t="s">
        <v>847</v>
      </c>
      <c r="H23" s="1" t="s">
        <v>192</v>
      </c>
      <c r="I23" s="1"/>
      <c r="J23" s="1"/>
      <c r="K23" s="2">
        <v>1</v>
      </c>
      <c r="L23" s="2">
        <v>14</v>
      </c>
      <c r="M23" s="2" t="s">
        <v>848</v>
      </c>
      <c r="N23" s="7">
        <v>10726</v>
      </c>
      <c r="U23" s="2">
        <f t="shared" si="0"/>
        <v>0</v>
      </c>
      <c r="V23" s="2" t="s">
        <v>642</v>
      </c>
      <c r="W23" s="2" t="s">
        <v>373</v>
      </c>
    </row>
    <row r="24" spans="1:22" ht="15" customHeight="1">
      <c r="A24" s="1" t="s">
        <v>342</v>
      </c>
      <c r="B24" s="1" t="s">
        <v>681</v>
      </c>
      <c r="C24" s="1" t="s">
        <v>343</v>
      </c>
      <c r="D24" s="1" t="s">
        <v>258</v>
      </c>
      <c r="E24" s="1"/>
      <c r="F24" s="1"/>
      <c r="G24" s="3" t="s">
        <v>679</v>
      </c>
      <c r="H24" s="5" t="s">
        <v>680</v>
      </c>
      <c r="I24" s="1">
        <v>1</v>
      </c>
      <c r="J24" s="1"/>
      <c r="L24" s="2">
        <v>58</v>
      </c>
      <c r="M24" s="2" t="s">
        <v>682</v>
      </c>
      <c r="N24" s="2" t="s">
        <v>683</v>
      </c>
      <c r="O24" s="2">
        <v>204</v>
      </c>
      <c r="T24" s="2">
        <v>3</v>
      </c>
      <c r="U24" s="2">
        <f t="shared" si="0"/>
        <v>207</v>
      </c>
      <c r="V24" s="2" t="s">
        <v>655</v>
      </c>
    </row>
    <row r="25" spans="1:23" ht="15" customHeight="1">
      <c r="A25" s="1" t="s">
        <v>344</v>
      </c>
      <c r="B25" s="1" t="s">
        <v>345</v>
      </c>
      <c r="C25" s="1" t="s">
        <v>346</v>
      </c>
      <c r="D25" s="1">
        <v>1</v>
      </c>
      <c r="E25" s="1"/>
      <c r="F25" s="1"/>
      <c r="G25" s="3" t="s">
        <v>824</v>
      </c>
      <c r="H25" s="1" t="s">
        <v>282</v>
      </c>
      <c r="I25" s="1">
        <v>1</v>
      </c>
      <c r="J25" s="1"/>
      <c r="L25" s="2">
        <v>8</v>
      </c>
      <c r="M25" s="2" t="s">
        <v>828</v>
      </c>
      <c r="N25" s="2" t="s">
        <v>827</v>
      </c>
      <c r="O25" s="2">
        <v>64</v>
      </c>
      <c r="P25" s="2">
        <v>4</v>
      </c>
      <c r="T25" s="2">
        <v>1</v>
      </c>
      <c r="U25" s="2">
        <f t="shared" si="0"/>
        <v>69</v>
      </c>
      <c r="V25" s="2" t="s">
        <v>642</v>
      </c>
      <c r="W25" s="2" t="s">
        <v>373</v>
      </c>
    </row>
    <row r="26" spans="1:23" ht="15" customHeight="1">
      <c r="A26" s="1" t="s">
        <v>349</v>
      </c>
      <c r="B26" s="1" t="s">
        <v>350</v>
      </c>
      <c r="C26" s="1" t="s">
        <v>309</v>
      </c>
      <c r="D26" s="1"/>
      <c r="E26" s="1">
        <v>1</v>
      </c>
      <c r="F26" s="1"/>
      <c r="G26" s="3" t="s">
        <v>652</v>
      </c>
      <c r="H26" s="1" t="s">
        <v>213</v>
      </c>
      <c r="I26" s="1">
        <v>1</v>
      </c>
      <c r="J26" s="1"/>
      <c r="L26" s="2">
        <v>14</v>
      </c>
      <c r="M26" s="2" t="s">
        <v>653</v>
      </c>
      <c r="N26" s="2" t="s">
        <v>654</v>
      </c>
      <c r="O26" s="2">
        <v>41</v>
      </c>
      <c r="P26" s="2">
        <v>1</v>
      </c>
      <c r="S26" s="2">
        <v>1</v>
      </c>
      <c r="U26" s="2">
        <f t="shared" si="0"/>
        <v>43</v>
      </c>
      <c r="V26" s="2" t="s">
        <v>655</v>
      </c>
      <c r="W26" s="2" t="s">
        <v>373</v>
      </c>
    </row>
    <row r="27" spans="1:23" ht="15" customHeight="1">
      <c r="A27" s="1" t="s">
        <v>347</v>
      </c>
      <c r="B27" s="1" t="s">
        <v>348</v>
      </c>
      <c r="C27" s="1" t="s">
        <v>309</v>
      </c>
      <c r="D27" s="1">
        <v>1</v>
      </c>
      <c r="E27" s="1"/>
      <c r="F27" s="1"/>
      <c r="G27" s="3" t="s">
        <v>733</v>
      </c>
      <c r="H27" s="1" t="s">
        <v>602</v>
      </c>
      <c r="I27" s="1">
        <v>1</v>
      </c>
      <c r="J27" s="1"/>
      <c r="L27" s="2">
        <v>15</v>
      </c>
      <c r="M27" s="5" t="s">
        <v>740</v>
      </c>
      <c r="N27" s="6">
        <v>18746</v>
      </c>
      <c r="O27" s="2">
        <v>56</v>
      </c>
      <c r="U27" s="2">
        <f t="shared" si="0"/>
        <v>56</v>
      </c>
      <c r="V27" s="2" t="s">
        <v>642</v>
      </c>
      <c r="W27" s="2" t="s">
        <v>373</v>
      </c>
    </row>
    <row r="28" spans="1:23" ht="15" customHeight="1">
      <c r="A28" s="1" t="s">
        <v>238</v>
      </c>
      <c r="B28" s="1" t="s">
        <v>453</v>
      </c>
      <c r="C28" s="1" t="s">
        <v>309</v>
      </c>
      <c r="D28" s="1"/>
      <c r="E28" s="1">
        <v>1</v>
      </c>
      <c r="F28" s="1"/>
      <c r="G28" s="3" t="s">
        <v>969</v>
      </c>
      <c r="H28" s="1" t="s">
        <v>221</v>
      </c>
      <c r="I28" s="1">
        <v>1</v>
      </c>
      <c r="J28" s="1"/>
      <c r="L28" s="2">
        <v>29</v>
      </c>
      <c r="M28" s="2" t="s">
        <v>970</v>
      </c>
      <c r="N28" s="7">
        <v>19281</v>
      </c>
      <c r="O28" s="2">
        <v>29</v>
      </c>
      <c r="U28" s="2">
        <f t="shared" si="0"/>
        <v>29</v>
      </c>
      <c r="V28" s="2" t="s">
        <v>642</v>
      </c>
      <c r="W28" s="2" t="s">
        <v>373</v>
      </c>
    </row>
    <row r="29" spans="1:21" ht="15" customHeight="1">
      <c r="A29" s="1" t="s">
        <v>353</v>
      </c>
      <c r="B29" s="1" t="s">
        <v>354</v>
      </c>
      <c r="C29" s="1"/>
      <c r="D29" s="1"/>
      <c r="E29" s="1"/>
      <c r="F29" s="1">
        <v>1</v>
      </c>
      <c r="G29" s="3" t="s">
        <v>141</v>
      </c>
      <c r="H29" s="1" t="s">
        <v>261</v>
      </c>
      <c r="I29" s="1"/>
      <c r="J29" s="1">
        <v>1</v>
      </c>
      <c r="M29" s="2" t="s">
        <v>802</v>
      </c>
      <c r="N29" s="2" t="s">
        <v>802</v>
      </c>
      <c r="O29" s="2">
        <v>1</v>
      </c>
      <c r="U29" s="2">
        <f t="shared" si="0"/>
        <v>1</v>
      </c>
    </row>
    <row r="30" spans="1:23" ht="15" customHeight="1">
      <c r="A30" s="1" t="s">
        <v>355</v>
      </c>
      <c r="B30" s="1" t="s">
        <v>358</v>
      </c>
      <c r="C30" s="1" t="s">
        <v>317</v>
      </c>
      <c r="D30" s="1">
        <v>1</v>
      </c>
      <c r="E30" s="1"/>
      <c r="F30" s="1"/>
      <c r="G30" s="3" t="s">
        <v>756</v>
      </c>
      <c r="H30" s="1" t="s">
        <v>262</v>
      </c>
      <c r="I30" s="1"/>
      <c r="J30" s="1">
        <v>1</v>
      </c>
      <c r="L30" s="2">
        <v>6</v>
      </c>
      <c r="M30" s="8" t="s">
        <v>757</v>
      </c>
      <c r="N30" s="8" t="s">
        <v>758</v>
      </c>
      <c r="O30" s="2">
        <v>32</v>
      </c>
      <c r="P30" s="2">
        <v>1</v>
      </c>
      <c r="U30" s="2">
        <f t="shared" si="0"/>
        <v>33</v>
      </c>
      <c r="V30" s="2" t="s">
        <v>650</v>
      </c>
      <c r="W30" s="2" t="s">
        <v>373</v>
      </c>
    </row>
    <row r="31" spans="1:23" ht="15" customHeight="1">
      <c r="A31" s="1" t="s">
        <v>355</v>
      </c>
      <c r="B31" s="1" t="s">
        <v>359</v>
      </c>
      <c r="C31" s="1" t="s">
        <v>360</v>
      </c>
      <c r="D31" s="1"/>
      <c r="E31" s="1">
        <v>1</v>
      </c>
      <c r="F31" s="1"/>
      <c r="G31" s="3" t="s">
        <v>169</v>
      </c>
      <c r="H31" s="1" t="s">
        <v>292</v>
      </c>
      <c r="I31" s="1">
        <v>1</v>
      </c>
      <c r="J31" s="1"/>
      <c r="L31" s="2">
        <v>13</v>
      </c>
      <c r="M31" s="2" t="s">
        <v>167</v>
      </c>
      <c r="N31" s="7">
        <v>8352</v>
      </c>
      <c r="O31" s="2">
        <v>43</v>
      </c>
      <c r="U31" s="2">
        <f t="shared" si="0"/>
        <v>43</v>
      </c>
      <c r="V31" s="2" t="s">
        <v>168</v>
      </c>
      <c r="W31" s="2" t="s">
        <v>373</v>
      </c>
    </row>
    <row r="32" spans="1:21" ht="15" customHeight="1">
      <c r="A32" s="1" t="s">
        <v>355</v>
      </c>
      <c r="B32" s="1" t="s">
        <v>519</v>
      </c>
      <c r="C32" s="1" t="s">
        <v>340</v>
      </c>
      <c r="D32" s="1"/>
      <c r="E32" s="1"/>
      <c r="F32" s="1">
        <v>1</v>
      </c>
      <c r="G32" s="3"/>
      <c r="H32" s="1"/>
      <c r="I32" s="1"/>
      <c r="J32" s="1">
        <v>1</v>
      </c>
      <c r="M32" s="2"/>
      <c r="O32" s="2">
        <v>4</v>
      </c>
      <c r="U32" s="2">
        <f t="shared" si="0"/>
        <v>4</v>
      </c>
    </row>
    <row r="33" spans="1:23" ht="15" customHeight="1">
      <c r="A33" s="1" t="s">
        <v>355</v>
      </c>
      <c r="B33" s="1" t="s">
        <v>361</v>
      </c>
      <c r="C33" s="1" t="s">
        <v>362</v>
      </c>
      <c r="D33" s="1"/>
      <c r="E33" s="1">
        <v>1</v>
      </c>
      <c r="F33" s="1"/>
      <c r="G33" s="3" t="s">
        <v>978</v>
      </c>
      <c r="H33" s="1" t="s">
        <v>669</v>
      </c>
      <c r="I33" s="1">
        <v>1</v>
      </c>
      <c r="J33" s="1"/>
      <c r="L33" s="2">
        <v>4</v>
      </c>
      <c r="M33" s="2" t="s">
        <v>979</v>
      </c>
      <c r="N33" s="2" t="s">
        <v>980</v>
      </c>
      <c r="P33" s="2">
        <v>4</v>
      </c>
      <c r="U33" s="2">
        <f t="shared" si="0"/>
        <v>4</v>
      </c>
      <c r="V33" s="2" t="s">
        <v>642</v>
      </c>
      <c r="W33" s="2" t="s">
        <v>373</v>
      </c>
    </row>
    <row r="34" spans="1:23" ht="15" customHeight="1">
      <c r="A34" s="1" t="s">
        <v>363</v>
      </c>
      <c r="B34" s="1" t="s">
        <v>364</v>
      </c>
      <c r="C34" s="1" t="s">
        <v>365</v>
      </c>
      <c r="D34" s="1"/>
      <c r="E34" s="1">
        <v>1</v>
      </c>
      <c r="F34" s="1"/>
      <c r="G34" s="3" t="s">
        <v>686</v>
      </c>
      <c r="H34" s="1" t="s">
        <v>366</v>
      </c>
      <c r="I34" s="1"/>
      <c r="J34" s="1">
        <v>1</v>
      </c>
      <c r="L34" s="2">
        <v>5</v>
      </c>
      <c r="M34" s="2">
        <v>23.101564</v>
      </c>
      <c r="N34" s="2" t="s">
        <v>692</v>
      </c>
      <c r="P34" s="2">
        <v>7</v>
      </c>
      <c r="U34" s="2">
        <f t="shared" si="0"/>
        <v>7</v>
      </c>
      <c r="V34" s="2" t="s">
        <v>650</v>
      </c>
      <c r="W34" s="2" t="s">
        <v>373</v>
      </c>
    </row>
    <row r="35" spans="1:23" ht="15" customHeight="1">
      <c r="A35" s="1" t="s">
        <v>367</v>
      </c>
      <c r="B35" s="1" t="s">
        <v>368</v>
      </c>
      <c r="C35" s="1" t="s">
        <v>360</v>
      </c>
      <c r="D35" s="1">
        <v>1</v>
      </c>
      <c r="E35" s="1"/>
      <c r="F35" s="1"/>
      <c r="G35" s="3">
        <v>11</v>
      </c>
      <c r="H35" s="1" t="s">
        <v>294</v>
      </c>
      <c r="I35" s="1">
        <v>1</v>
      </c>
      <c r="J35" s="1"/>
      <c r="L35" s="2">
        <v>15</v>
      </c>
      <c r="M35" s="2" t="s">
        <v>133</v>
      </c>
      <c r="N35" s="7">
        <v>16405</v>
      </c>
      <c r="O35" s="2">
        <v>79</v>
      </c>
      <c r="S35" s="2">
        <v>2</v>
      </c>
      <c r="U35" s="2">
        <f t="shared" si="0"/>
        <v>81</v>
      </c>
      <c r="V35" s="2" t="s">
        <v>642</v>
      </c>
      <c r="W35" s="2" t="s">
        <v>373</v>
      </c>
    </row>
    <row r="36" spans="1:23" ht="15" customHeight="1">
      <c r="A36" s="1" t="s">
        <v>367</v>
      </c>
      <c r="B36" s="1" t="s">
        <v>370</v>
      </c>
      <c r="C36" s="1" t="s">
        <v>304</v>
      </c>
      <c r="D36" s="1">
        <v>1</v>
      </c>
      <c r="E36" s="1"/>
      <c r="F36" s="1"/>
      <c r="G36" s="3" t="s">
        <v>171</v>
      </c>
      <c r="H36" s="1" t="s">
        <v>605</v>
      </c>
      <c r="I36" s="1">
        <v>1</v>
      </c>
      <c r="J36" s="1"/>
      <c r="L36" s="2">
        <v>3</v>
      </c>
      <c r="M36" s="2" t="s">
        <v>172</v>
      </c>
      <c r="N36" s="7">
        <v>19248</v>
      </c>
      <c r="O36" s="2">
        <v>5</v>
      </c>
      <c r="Q36" s="2">
        <v>10</v>
      </c>
      <c r="U36" s="2">
        <f t="shared" si="0"/>
        <v>15</v>
      </c>
      <c r="V36" s="2" t="s">
        <v>642</v>
      </c>
      <c r="W36" s="2" t="s">
        <v>373</v>
      </c>
    </row>
    <row r="37" spans="1:23" ht="15" customHeight="1">
      <c r="A37" s="1" t="s">
        <v>367</v>
      </c>
      <c r="B37" s="1" t="s">
        <v>660</v>
      </c>
      <c r="C37" s="1" t="s">
        <v>309</v>
      </c>
      <c r="D37" s="1">
        <v>1</v>
      </c>
      <c r="E37" s="1"/>
      <c r="F37" s="1"/>
      <c r="G37" s="3" t="s">
        <v>661</v>
      </c>
      <c r="H37" s="1" t="s">
        <v>670</v>
      </c>
      <c r="I37" s="1">
        <v>1</v>
      </c>
      <c r="J37" s="1"/>
      <c r="L37" s="2">
        <v>19</v>
      </c>
      <c r="M37" s="2" t="s">
        <v>658</v>
      </c>
      <c r="N37" s="7">
        <v>14763</v>
      </c>
      <c r="O37" s="2">
        <v>210</v>
      </c>
      <c r="U37" s="2">
        <f>SUM(O37:T37)</f>
        <v>210</v>
      </c>
      <c r="V37" s="2" t="s">
        <v>642</v>
      </c>
      <c r="W37" s="2" t="s">
        <v>373</v>
      </c>
    </row>
    <row r="38" spans="1:23" ht="15" customHeight="1">
      <c r="A38" s="1" t="s">
        <v>367</v>
      </c>
      <c r="B38" s="1" t="s">
        <v>319</v>
      </c>
      <c r="C38" s="1" t="s">
        <v>334</v>
      </c>
      <c r="D38" s="1"/>
      <c r="E38" s="1">
        <v>1</v>
      </c>
      <c r="F38" s="1"/>
      <c r="G38" s="3" t="s">
        <v>765</v>
      </c>
      <c r="H38" s="1" t="s">
        <v>606</v>
      </c>
      <c r="I38" s="1"/>
      <c r="J38" s="1">
        <v>1</v>
      </c>
      <c r="M38" s="2" t="s">
        <v>771</v>
      </c>
      <c r="N38" s="2" t="s">
        <v>772</v>
      </c>
      <c r="O38" s="2">
        <v>3</v>
      </c>
      <c r="P38" s="2">
        <v>1</v>
      </c>
      <c r="U38" s="2">
        <f t="shared" si="0"/>
        <v>4</v>
      </c>
      <c r="V38" s="2" t="s">
        <v>650</v>
      </c>
      <c r="W38" s="2" t="s">
        <v>773</v>
      </c>
    </row>
    <row r="39" spans="1:23" ht="15" customHeight="1">
      <c r="A39" s="1" t="s">
        <v>372</v>
      </c>
      <c r="B39" s="1"/>
      <c r="C39" s="1" t="s">
        <v>373</v>
      </c>
      <c r="D39" s="1"/>
      <c r="E39" s="1">
        <v>1</v>
      </c>
      <c r="F39" s="1"/>
      <c r="G39" s="3" t="s">
        <v>969</v>
      </c>
      <c r="H39" s="1" t="s">
        <v>374</v>
      </c>
      <c r="I39" s="1">
        <v>1</v>
      </c>
      <c r="J39" s="1"/>
      <c r="M39" s="2"/>
      <c r="N39" s="2"/>
      <c r="S39" s="2">
        <v>6</v>
      </c>
      <c r="U39" s="2">
        <f t="shared" si="0"/>
        <v>6</v>
      </c>
      <c r="W39" s="2" t="s">
        <v>373</v>
      </c>
    </row>
    <row r="40" spans="1:21" ht="15" customHeight="1">
      <c r="A40" s="1" t="s">
        <v>375</v>
      </c>
      <c r="B40" s="1" t="s">
        <v>1032</v>
      </c>
      <c r="C40" s="1" t="s">
        <v>376</v>
      </c>
      <c r="D40" s="1"/>
      <c r="E40" s="1"/>
      <c r="F40" s="1">
        <v>1</v>
      </c>
      <c r="G40" s="3" t="s">
        <v>883</v>
      </c>
      <c r="H40" s="1"/>
      <c r="I40" s="1"/>
      <c r="J40" s="1">
        <v>1</v>
      </c>
      <c r="U40" s="2">
        <f>SUM(O40:T40)</f>
        <v>0</v>
      </c>
    </row>
    <row r="41" spans="1:23" ht="15" customHeight="1">
      <c r="A41" s="1" t="s">
        <v>375</v>
      </c>
      <c r="B41" s="1" t="s">
        <v>889</v>
      </c>
      <c r="C41" s="1" t="s">
        <v>376</v>
      </c>
      <c r="D41" s="1"/>
      <c r="E41" s="1">
        <v>1</v>
      </c>
      <c r="F41" s="1"/>
      <c r="G41" s="3" t="s">
        <v>955</v>
      </c>
      <c r="H41" s="1" t="s">
        <v>295</v>
      </c>
      <c r="I41" s="1"/>
      <c r="J41" s="1">
        <v>1</v>
      </c>
      <c r="L41" s="2">
        <v>488</v>
      </c>
      <c r="M41" s="7" t="s">
        <v>956</v>
      </c>
      <c r="N41" s="7" t="s">
        <v>957</v>
      </c>
      <c r="O41" s="2">
        <v>437</v>
      </c>
      <c r="U41" s="2">
        <f>SUM(O41:T41)</f>
        <v>437</v>
      </c>
      <c r="V41" s="2" t="s">
        <v>642</v>
      </c>
      <c r="W41" s="2" t="s">
        <v>958</v>
      </c>
    </row>
    <row r="42" spans="1:21" ht="15" customHeight="1">
      <c r="A42" s="1" t="s">
        <v>377</v>
      </c>
      <c r="B42" s="1" t="s">
        <v>319</v>
      </c>
      <c r="C42" s="1" t="s">
        <v>334</v>
      </c>
      <c r="D42" s="1"/>
      <c r="E42" s="1"/>
      <c r="F42" s="1">
        <v>1</v>
      </c>
      <c r="G42" s="3" t="s">
        <v>794</v>
      </c>
      <c r="H42" s="1" t="s">
        <v>264</v>
      </c>
      <c r="I42" s="1"/>
      <c r="J42" s="1">
        <v>1</v>
      </c>
      <c r="M42" s="2"/>
      <c r="N42" s="2"/>
      <c r="U42" s="2">
        <f t="shared" si="0"/>
        <v>0</v>
      </c>
    </row>
    <row r="43" spans="1:23" ht="15" customHeight="1">
      <c r="A43" s="1" t="s">
        <v>381</v>
      </c>
      <c r="B43" s="1" t="s">
        <v>382</v>
      </c>
      <c r="C43" s="1" t="s">
        <v>362</v>
      </c>
      <c r="D43" s="1"/>
      <c r="E43" s="1">
        <v>1</v>
      </c>
      <c r="F43" s="1"/>
      <c r="G43" s="3" t="s">
        <v>973</v>
      </c>
      <c r="H43" s="1" t="s">
        <v>383</v>
      </c>
      <c r="I43" s="1">
        <v>1</v>
      </c>
      <c r="J43" s="1"/>
      <c r="L43" s="2">
        <v>73</v>
      </c>
      <c r="M43" s="2" t="s">
        <v>974</v>
      </c>
      <c r="N43" s="2" t="s">
        <v>975</v>
      </c>
      <c r="O43" s="2">
        <v>73</v>
      </c>
      <c r="U43" s="2">
        <f t="shared" si="0"/>
        <v>73</v>
      </c>
      <c r="V43" s="2" t="s">
        <v>642</v>
      </c>
      <c r="W43" s="2" t="s">
        <v>373</v>
      </c>
    </row>
    <row r="44" spans="1:23" ht="15" customHeight="1">
      <c r="A44" s="1" t="s">
        <v>384</v>
      </c>
      <c r="B44" s="1" t="s">
        <v>385</v>
      </c>
      <c r="C44" s="1" t="s">
        <v>323</v>
      </c>
      <c r="D44" s="1">
        <v>1</v>
      </c>
      <c r="E44" s="1"/>
      <c r="F44" s="1"/>
      <c r="G44" s="3" t="s">
        <v>921</v>
      </c>
      <c r="H44" s="1" t="s">
        <v>283</v>
      </c>
      <c r="I44" s="1"/>
      <c r="J44" s="1">
        <v>1</v>
      </c>
      <c r="L44" s="2">
        <v>4</v>
      </c>
      <c r="M44" s="7">
        <v>8759</v>
      </c>
      <c r="N44" s="7">
        <v>12048</v>
      </c>
      <c r="O44" s="2">
        <v>7</v>
      </c>
      <c r="U44" s="2">
        <f t="shared" si="0"/>
        <v>7</v>
      </c>
      <c r="V44" s="2" t="s">
        <v>642</v>
      </c>
      <c r="W44" s="2" t="s">
        <v>323</v>
      </c>
    </row>
    <row r="45" spans="1:23" ht="15" customHeight="1">
      <c r="A45" s="1" t="s">
        <v>1044</v>
      </c>
      <c r="B45" s="1" t="s">
        <v>1045</v>
      </c>
      <c r="C45" s="1" t="s">
        <v>346</v>
      </c>
      <c r="D45" s="1"/>
      <c r="E45" s="1">
        <v>1</v>
      </c>
      <c r="F45" s="1"/>
      <c r="G45" s="3"/>
      <c r="H45" s="1"/>
      <c r="I45" s="1">
        <v>1</v>
      </c>
      <c r="J45" s="1"/>
      <c r="M45" s="2" t="s">
        <v>1046</v>
      </c>
      <c r="N45" s="2" t="s">
        <v>1046</v>
      </c>
      <c r="P45" s="2">
        <v>1</v>
      </c>
      <c r="U45" s="2">
        <f t="shared" si="0"/>
        <v>1</v>
      </c>
      <c r="V45" s="2" t="s">
        <v>1047</v>
      </c>
      <c r="W45" s="2" t="s">
        <v>373</v>
      </c>
    </row>
    <row r="46" spans="1:21" ht="15" customHeight="1">
      <c r="A46" s="1" t="s">
        <v>607</v>
      </c>
      <c r="B46" s="1" t="s">
        <v>662</v>
      </c>
      <c r="C46" s="1" t="s">
        <v>309</v>
      </c>
      <c r="D46" s="1"/>
      <c r="E46" s="1"/>
      <c r="F46" s="1">
        <v>1</v>
      </c>
      <c r="G46" s="3" t="s">
        <v>663</v>
      </c>
      <c r="H46" s="1"/>
      <c r="I46" s="1">
        <v>1</v>
      </c>
      <c r="J46" s="1"/>
      <c r="M46" s="2"/>
      <c r="N46" s="2"/>
      <c r="O46" s="2">
        <v>10</v>
      </c>
      <c r="R46" s="2">
        <v>5</v>
      </c>
      <c r="S46" s="2">
        <v>1</v>
      </c>
      <c r="U46" s="2">
        <f t="shared" si="0"/>
        <v>16</v>
      </c>
    </row>
    <row r="47" spans="1:23" ht="15" customHeight="1">
      <c r="A47" s="1" t="s">
        <v>397</v>
      </c>
      <c r="B47" s="1" t="s">
        <v>398</v>
      </c>
      <c r="C47" s="1" t="s">
        <v>334</v>
      </c>
      <c r="D47" s="1">
        <v>1</v>
      </c>
      <c r="E47" s="1"/>
      <c r="F47" s="1"/>
      <c r="G47" s="3" t="s">
        <v>870</v>
      </c>
      <c r="H47" s="1" t="s">
        <v>285</v>
      </c>
      <c r="I47" s="1"/>
      <c r="J47" s="1">
        <v>1</v>
      </c>
      <c r="L47" s="2">
        <v>19</v>
      </c>
      <c r="M47" s="2" t="s">
        <v>868</v>
      </c>
      <c r="N47" s="2" t="s">
        <v>869</v>
      </c>
      <c r="O47" s="2">
        <v>122</v>
      </c>
      <c r="U47" s="2">
        <f t="shared" si="0"/>
        <v>122</v>
      </c>
      <c r="V47" s="2" t="s">
        <v>871</v>
      </c>
      <c r="W47" s="2" t="s">
        <v>373</v>
      </c>
    </row>
    <row r="48" spans="1:23" ht="15" customHeight="1">
      <c r="A48" s="1" t="s">
        <v>399</v>
      </c>
      <c r="B48" s="1" t="s">
        <v>400</v>
      </c>
      <c r="C48" s="1" t="s">
        <v>334</v>
      </c>
      <c r="D48" s="1">
        <v>1</v>
      </c>
      <c r="E48" s="1"/>
      <c r="F48" s="1"/>
      <c r="G48" s="3" t="s">
        <v>867</v>
      </c>
      <c r="H48" s="1" t="s">
        <v>872</v>
      </c>
      <c r="I48" s="1"/>
      <c r="J48" s="1">
        <v>1</v>
      </c>
      <c r="L48" s="2">
        <v>5</v>
      </c>
      <c r="M48" s="7" t="s">
        <v>873</v>
      </c>
      <c r="N48" s="7">
        <v>23991</v>
      </c>
      <c r="O48" s="2">
        <v>26</v>
      </c>
      <c r="U48" s="2">
        <f t="shared" si="0"/>
        <v>26</v>
      </c>
      <c r="V48" s="2" t="s">
        <v>642</v>
      </c>
      <c r="W48" s="2" t="s">
        <v>323</v>
      </c>
    </row>
    <row r="49" spans="1:21" ht="15" customHeight="1">
      <c r="A49" s="1" t="s">
        <v>401</v>
      </c>
      <c r="B49" s="1" t="s">
        <v>1023</v>
      </c>
      <c r="C49" s="1" t="s">
        <v>323</v>
      </c>
      <c r="D49" s="1"/>
      <c r="E49" s="1"/>
      <c r="F49" s="1">
        <v>1</v>
      </c>
      <c r="G49" s="3" t="s">
        <v>969</v>
      </c>
      <c r="H49" s="1"/>
      <c r="I49" s="1"/>
      <c r="J49" s="1">
        <v>1</v>
      </c>
      <c r="O49" s="2">
        <v>4</v>
      </c>
      <c r="U49" s="2">
        <f t="shared" si="0"/>
        <v>4</v>
      </c>
    </row>
    <row r="50" spans="1:23" ht="15" customHeight="1">
      <c r="A50" s="1" t="s">
        <v>401</v>
      </c>
      <c r="B50" s="1" t="s">
        <v>402</v>
      </c>
      <c r="C50" s="1" t="s">
        <v>323</v>
      </c>
      <c r="D50" s="1"/>
      <c r="E50" s="1">
        <v>1</v>
      </c>
      <c r="F50" s="1"/>
      <c r="G50" s="3" t="s">
        <v>860</v>
      </c>
      <c r="H50" s="1" t="s">
        <v>608</v>
      </c>
      <c r="I50" s="1"/>
      <c r="J50" s="1">
        <v>1</v>
      </c>
      <c r="L50" s="2">
        <v>3</v>
      </c>
      <c r="M50" s="2" t="s">
        <v>862</v>
      </c>
      <c r="N50" s="7">
        <v>5116</v>
      </c>
      <c r="O50" s="2">
        <v>13</v>
      </c>
      <c r="U50" s="2">
        <f t="shared" si="0"/>
        <v>13</v>
      </c>
      <c r="V50" s="2" t="s">
        <v>642</v>
      </c>
      <c r="W50" s="2" t="s">
        <v>323</v>
      </c>
    </row>
    <row r="51" spans="1:23" ht="15" customHeight="1">
      <c r="A51" s="1" t="s">
        <v>403</v>
      </c>
      <c r="B51" s="1" t="s">
        <v>405</v>
      </c>
      <c r="C51" s="1" t="s">
        <v>365</v>
      </c>
      <c r="D51" s="1"/>
      <c r="E51" s="1">
        <v>1</v>
      </c>
      <c r="F51" s="1"/>
      <c r="G51" s="3" t="s">
        <v>854</v>
      </c>
      <c r="H51" s="5" t="s">
        <v>671</v>
      </c>
      <c r="I51" s="1"/>
      <c r="J51" s="1">
        <v>1</v>
      </c>
      <c r="L51" s="2">
        <v>31</v>
      </c>
      <c r="M51" s="7" t="s">
        <v>779</v>
      </c>
      <c r="N51" s="7">
        <v>32895</v>
      </c>
      <c r="O51" s="2">
        <v>168</v>
      </c>
      <c r="R51" s="2">
        <v>10</v>
      </c>
      <c r="S51" s="2">
        <v>115</v>
      </c>
      <c r="U51" s="2">
        <f t="shared" si="0"/>
        <v>293</v>
      </c>
      <c r="V51" s="2" t="s">
        <v>642</v>
      </c>
      <c r="W51" s="2" t="s">
        <v>373</v>
      </c>
    </row>
    <row r="52" spans="1:21" ht="15" customHeight="1">
      <c r="A52" s="1" t="s">
        <v>1040</v>
      </c>
      <c r="B52" s="1" t="s">
        <v>523</v>
      </c>
      <c r="C52" s="1" t="s">
        <v>373</v>
      </c>
      <c r="D52" s="1"/>
      <c r="E52" s="1"/>
      <c r="F52" s="1">
        <v>1</v>
      </c>
      <c r="G52" s="3"/>
      <c r="H52" s="1"/>
      <c r="I52" s="1"/>
      <c r="J52" s="1"/>
      <c r="M52" s="2"/>
      <c r="N52" s="2"/>
      <c r="O52" s="2">
        <v>5</v>
      </c>
      <c r="U52" s="2"/>
    </row>
    <row r="53" spans="1:21" ht="15" customHeight="1">
      <c r="A53" s="1" t="s">
        <v>610</v>
      </c>
      <c r="B53" s="1" t="s">
        <v>483</v>
      </c>
      <c r="C53" s="1" t="s">
        <v>323</v>
      </c>
      <c r="D53" s="1" t="s">
        <v>258</v>
      </c>
      <c r="E53" s="1"/>
      <c r="F53" s="1"/>
      <c r="G53" s="3" t="s">
        <v>594</v>
      </c>
      <c r="H53" s="1" t="s">
        <v>266</v>
      </c>
      <c r="I53" s="1"/>
      <c r="J53" s="1"/>
      <c r="M53" s="2"/>
      <c r="N53" s="2"/>
      <c r="U53" s="2">
        <f t="shared" si="0"/>
        <v>0</v>
      </c>
    </row>
    <row r="54" spans="1:23" ht="15" customHeight="1">
      <c r="A54" s="1" t="s">
        <v>410</v>
      </c>
      <c r="B54" s="1" t="s">
        <v>411</v>
      </c>
      <c r="C54" s="1" t="s">
        <v>360</v>
      </c>
      <c r="D54" s="1">
        <v>1</v>
      </c>
      <c r="E54" s="1"/>
      <c r="F54" s="1"/>
      <c r="G54" s="3" t="s">
        <v>130</v>
      </c>
      <c r="H54" s="1" t="s">
        <v>268</v>
      </c>
      <c r="I54" s="1">
        <v>1</v>
      </c>
      <c r="J54" s="1"/>
      <c r="L54" s="2">
        <v>27</v>
      </c>
      <c r="M54" s="2" t="s">
        <v>131</v>
      </c>
      <c r="N54" s="7">
        <v>4915</v>
      </c>
      <c r="O54" s="2">
        <v>133</v>
      </c>
      <c r="U54" s="2">
        <f t="shared" si="0"/>
        <v>133</v>
      </c>
      <c r="V54" s="2" t="s">
        <v>642</v>
      </c>
      <c r="W54" s="2" t="s">
        <v>373</v>
      </c>
    </row>
    <row r="55" spans="1:21" ht="15" customHeight="1">
      <c r="A55" s="1" t="s">
        <v>412</v>
      </c>
      <c r="B55" s="1" t="s">
        <v>413</v>
      </c>
      <c r="C55" s="1" t="s">
        <v>365</v>
      </c>
      <c r="D55" s="1" t="s">
        <v>258</v>
      </c>
      <c r="E55" s="1"/>
      <c r="F55" s="1"/>
      <c r="G55" s="3">
        <v>7</v>
      </c>
      <c r="H55" s="1" t="s">
        <v>611</v>
      </c>
      <c r="I55" s="1"/>
      <c r="J55" s="1"/>
      <c r="M55" s="2"/>
      <c r="N55" s="2"/>
      <c r="U55" s="2">
        <f aca="true" t="shared" si="1" ref="U55:U94">SUM(O55:T55)</f>
        <v>0</v>
      </c>
    </row>
    <row r="56" spans="1:23" ht="15" customHeight="1">
      <c r="A56" s="1" t="s">
        <v>412</v>
      </c>
      <c r="B56" s="1" t="s">
        <v>414</v>
      </c>
      <c r="C56" s="1" t="s">
        <v>340</v>
      </c>
      <c r="D56" s="1"/>
      <c r="E56" s="1">
        <v>1</v>
      </c>
      <c r="F56" s="1"/>
      <c r="G56" s="3" t="s">
        <v>141</v>
      </c>
      <c r="H56" s="1" t="s">
        <v>269</v>
      </c>
      <c r="I56" s="1">
        <v>1</v>
      </c>
      <c r="J56" s="1"/>
      <c r="L56" s="2">
        <v>2</v>
      </c>
      <c r="M56" s="2" t="s">
        <v>806</v>
      </c>
      <c r="N56" s="2" t="s">
        <v>807</v>
      </c>
      <c r="O56" s="2">
        <v>3</v>
      </c>
      <c r="T56" s="2">
        <v>1</v>
      </c>
      <c r="U56" s="2">
        <f t="shared" si="1"/>
        <v>4</v>
      </c>
      <c r="V56" s="2" t="s">
        <v>642</v>
      </c>
      <c r="W56" s="2" t="s">
        <v>373</v>
      </c>
    </row>
    <row r="57" spans="1:23" ht="15" customHeight="1">
      <c r="A57" s="1" t="s">
        <v>613</v>
      </c>
      <c r="B57" s="1"/>
      <c r="C57" s="1" t="s">
        <v>415</v>
      </c>
      <c r="D57" s="1">
        <v>1</v>
      </c>
      <c r="E57" s="1"/>
      <c r="F57" s="1"/>
      <c r="G57" s="3" t="s">
        <v>186</v>
      </c>
      <c r="H57" s="1" t="s">
        <v>194</v>
      </c>
      <c r="I57" s="1">
        <v>1</v>
      </c>
      <c r="J57" s="1">
        <v>1</v>
      </c>
      <c r="L57" s="2">
        <v>27</v>
      </c>
      <c r="M57" s="2" t="s">
        <v>187</v>
      </c>
      <c r="N57" s="2" t="s">
        <v>723</v>
      </c>
      <c r="O57" s="2">
        <v>108</v>
      </c>
      <c r="P57" s="2">
        <v>5</v>
      </c>
      <c r="U57" s="2">
        <f t="shared" si="1"/>
        <v>113</v>
      </c>
      <c r="V57" s="2" t="s">
        <v>689</v>
      </c>
      <c r="W57" s="2" t="s">
        <v>373</v>
      </c>
    </row>
    <row r="58" spans="1:21" ht="15" customHeight="1">
      <c r="A58" s="1" t="s">
        <v>616</v>
      </c>
      <c r="B58" s="1" t="s">
        <v>270</v>
      </c>
      <c r="C58" s="1" t="s">
        <v>323</v>
      </c>
      <c r="D58" s="1" t="s">
        <v>258</v>
      </c>
      <c r="E58" s="1"/>
      <c r="F58" s="1"/>
      <c r="G58" s="3"/>
      <c r="H58" s="1" t="s">
        <v>617</v>
      </c>
      <c r="I58" s="1"/>
      <c r="J58" s="1"/>
      <c r="M58" s="2"/>
      <c r="N58" s="2"/>
      <c r="U58" s="2">
        <f t="shared" si="1"/>
        <v>0</v>
      </c>
    </row>
    <row r="59" spans="1:23" ht="15" customHeight="1">
      <c r="A59" s="1" t="s">
        <v>1043</v>
      </c>
      <c r="B59" s="1" t="s">
        <v>373</v>
      </c>
      <c r="C59" s="1" t="s">
        <v>309</v>
      </c>
      <c r="D59" s="1">
        <v>1</v>
      </c>
      <c r="E59" s="1"/>
      <c r="F59" s="1"/>
      <c r="G59" s="3" t="s">
        <v>1041</v>
      </c>
      <c r="H59" s="1"/>
      <c r="I59" s="1">
        <v>1</v>
      </c>
      <c r="J59" s="1"/>
      <c r="M59" s="2"/>
      <c r="N59" s="2"/>
      <c r="S59" s="2">
        <v>6</v>
      </c>
      <c r="U59" s="2">
        <f t="shared" si="1"/>
        <v>6</v>
      </c>
      <c r="V59" s="2" t="s">
        <v>642</v>
      </c>
      <c r="W59" s="2" t="s">
        <v>373</v>
      </c>
    </row>
    <row r="60" spans="1:23" ht="15" customHeight="1">
      <c r="A60" s="1" t="s">
        <v>417</v>
      </c>
      <c r="B60" s="1"/>
      <c r="C60" s="1"/>
      <c r="D60" s="1"/>
      <c r="E60" s="1">
        <v>1</v>
      </c>
      <c r="F60" s="1"/>
      <c r="G60" s="3" t="s">
        <v>685</v>
      </c>
      <c r="H60" s="1"/>
      <c r="I60" s="1">
        <v>1</v>
      </c>
      <c r="J60" s="1"/>
      <c r="L60" s="2">
        <v>2</v>
      </c>
      <c r="M60" s="2" t="s">
        <v>117</v>
      </c>
      <c r="N60" s="2" t="s">
        <v>118</v>
      </c>
      <c r="O60" s="2">
        <v>25</v>
      </c>
      <c r="U60" s="2">
        <f t="shared" si="1"/>
        <v>25</v>
      </c>
      <c r="V60" s="2" t="s">
        <v>642</v>
      </c>
      <c r="W60" s="2" t="s">
        <v>373</v>
      </c>
    </row>
    <row r="61" spans="1:23" ht="15" customHeight="1">
      <c r="A61" s="1" t="s">
        <v>417</v>
      </c>
      <c r="B61" s="1" t="s">
        <v>364</v>
      </c>
      <c r="C61" s="1" t="s">
        <v>309</v>
      </c>
      <c r="D61" s="1"/>
      <c r="E61" s="1">
        <v>1</v>
      </c>
      <c r="F61" s="1"/>
      <c r="G61" s="3" t="s">
        <v>731</v>
      </c>
      <c r="H61" s="1" t="s">
        <v>618</v>
      </c>
      <c r="I61" s="1">
        <v>1</v>
      </c>
      <c r="J61" s="1"/>
      <c r="M61" s="2" t="s">
        <v>732</v>
      </c>
      <c r="N61" s="7">
        <v>3063</v>
      </c>
      <c r="O61" s="2">
        <v>17</v>
      </c>
      <c r="P61" s="2">
        <v>39</v>
      </c>
      <c r="U61" s="2">
        <f t="shared" si="1"/>
        <v>56</v>
      </c>
      <c r="V61" s="2" t="s">
        <v>650</v>
      </c>
      <c r="W61" s="2" t="s">
        <v>373</v>
      </c>
    </row>
    <row r="62" spans="1:23" ht="15" customHeight="1">
      <c r="A62" s="1" t="s">
        <v>417</v>
      </c>
      <c r="B62" s="1" t="s">
        <v>1033</v>
      </c>
      <c r="C62" s="1" t="s">
        <v>418</v>
      </c>
      <c r="D62" s="1"/>
      <c r="E62" s="1">
        <v>1</v>
      </c>
      <c r="F62" s="1"/>
      <c r="G62" s="3" t="s">
        <v>981</v>
      </c>
      <c r="H62" s="1" t="s">
        <v>983</v>
      </c>
      <c r="I62" s="1"/>
      <c r="J62" s="1">
        <v>1</v>
      </c>
      <c r="L62" s="2">
        <v>339</v>
      </c>
      <c r="M62" s="2" t="s">
        <v>982</v>
      </c>
      <c r="N62" s="7">
        <v>17840</v>
      </c>
      <c r="O62" s="2">
        <v>339</v>
      </c>
      <c r="U62" s="2">
        <f t="shared" si="1"/>
        <v>339</v>
      </c>
      <c r="V62" s="2" t="s">
        <v>642</v>
      </c>
      <c r="W62" s="2" t="s">
        <v>373</v>
      </c>
    </row>
    <row r="63" spans="1:23" ht="15" customHeight="1">
      <c r="A63" s="1" t="s">
        <v>417</v>
      </c>
      <c r="B63" s="1" t="s">
        <v>421</v>
      </c>
      <c r="C63" s="1" t="s">
        <v>323</v>
      </c>
      <c r="D63" s="1">
        <v>1</v>
      </c>
      <c r="E63" s="1"/>
      <c r="F63" s="1"/>
      <c r="G63" s="3" t="s">
        <v>883</v>
      </c>
      <c r="H63" s="1" t="s">
        <v>422</v>
      </c>
      <c r="I63" s="1">
        <v>1</v>
      </c>
      <c r="J63" s="1"/>
      <c r="L63" s="2">
        <v>2</v>
      </c>
      <c r="M63" s="2" t="s">
        <v>884</v>
      </c>
      <c r="N63" s="2" t="s">
        <v>885</v>
      </c>
      <c r="O63" s="2">
        <v>28</v>
      </c>
      <c r="U63" s="2">
        <f t="shared" si="1"/>
        <v>28</v>
      </c>
      <c r="V63" s="2" t="s">
        <v>642</v>
      </c>
      <c r="W63" s="2" t="s">
        <v>323</v>
      </c>
    </row>
    <row r="64" spans="1:23" ht="15" customHeight="1">
      <c r="A64" s="1" t="s">
        <v>417</v>
      </c>
      <c r="B64" s="1" t="s">
        <v>424</v>
      </c>
      <c r="C64" s="1" t="s">
        <v>415</v>
      </c>
      <c r="D64" s="1">
        <v>1</v>
      </c>
      <c r="E64" s="1"/>
      <c r="F64" s="1"/>
      <c r="G64" s="3" t="s">
        <v>130</v>
      </c>
      <c r="H64" s="1" t="s">
        <v>425</v>
      </c>
      <c r="I64" s="1"/>
      <c r="J64" s="1">
        <v>1</v>
      </c>
      <c r="L64" s="2">
        <v>10</v>
      </c>
      <c r="M64" s="2" t="s">
        <v>132</v>
      </c>
      <c r="N64" s="7">
        <v>7270</v>
      </c>
      <c r="O64" s="2">
        <v>82</v>
      </c>
      <c r="U64" s="2">
        <f t="shared" si="1"/>
        <v>82</v>
      </c>
      <c r="V64" s="2" t="s">
        <v>642</v>
      </c>
      <c r="W64" s="2" t="s">
        <v>373</v>
      </c>
    </row>
    <row r="65" spans="1:23" ht="15" customHeight="1">
      <c r="A65" s="1" t="s">
        <v>417</v>
      </c>
      <c r="B65" s="1" t="s">
        <v>1034</v>
      </c>
      <c r="C65" s="1" t="s">
        <v>418</v>
      </c>
      <c r="D65" s="1"/>
      <c r="E65" s="1">
        <v>1</v>
      </c>
      <c r="F65" s="1"/>
      <c r="G65" s="3" t="s">
        <v>685</v>
      </c>
      <c r="H65" s="1" t="s">
        <v>697</v>
      </c>
      <c r="I65" s="1">
        <v>1</v>
      </c>
      <c r="J65" s="1"/>
      <c r="L65" s="2">
        <v>9</v>
      </c>
      <c r="M65" s="2" t="s">
        <v>698</v>
      </c>
      <c r="N65" s="2" t="s">
        <v>699</v>
      </c>
      <c r="O65" s="2">
        <v>85</v>
      </c>
      <c r="U65" s="2">
        <f t="shared" si="1"/>
        <v>85</v>
      </c>
      <c r="V65" s="2" t="s">
        <v>642</v>
      </c>
      <c r="W65" s="2" t="s">
        <v>373</v>
      </c>
    </row>
    <row r="66" spans="1:23" ht="15" customHeight="1">
      <c r="A66" s="1" t="s">
        <v>417</v>
      </c>
      <c r="B66" s="1" t="s">
        <v>711</v>
      </c>
      <c r="C66" s="1" t="s">
        <v>418</v>
      </c>
      <c r="D66" s="1"/>
      <c r="E66" s="1">
        <v>1</v>
      </c>
      <c r="F66" s="1"/>
      <c r="G66" s="3" t="s">
        <v>685</v>
      </c>
      <c r="H66" s="1" t="s">
        <v>697</v>
      </c>
      <c r="I66" s="1">
        <v>1</v>
      </c>
      <c r="J66" s="1"/>
      <c r="L66" s="2">
        <v>1</v>
      </c>
      <c r="M66" s="2" t="s">
        <v>712</v>
      </c>
      <c r="N66" s="2" t="s">
        <v>713</v>
      </c>
      <c r="O66" s="2">
        <v>18</v>
      </c>
      <c r="U66" s="2">
        <f t="shared" si="1"/>
        <v>18</v>
      </c>
      <c r="V66" s="2" t="s">
        <v>642</v>
      </c>
      <c r="W66" s="2" t="s">
        <v>373</v>
      </c>
    </row>
    <row r="67" spans="1:23" ht="15" customHeight="1">
      <c r="A67" s="1" t="s">
        <v>417</v>
      </c>
      <c r="B67" s="1" t="s">
        <v>122</v>
      </c>
      <c r="C67" s="1" t="s">
        <v>418</v>
      </c>
      <c r="D67" s="1"/>
      <c r="E67" s="1">
        <v>1</v>
      </c>
      <c r="F67" s="1"/>
      <c r="G67" s="3" t="s">
        <v>685</v>
      </c>
      <c r="H67" s="1"/>
      <c r="I67" s="1">
        <v>1</v>
      </c>
      <c r="J67" s="1"/>
      <c r="M67" s="2" t="s">
        <v>123</v>
      </c>
      <c r="N67" s="2" t="s">
        <v>124</v>
      </c>
      <c r="O67" s="2">
        <v>65</v>
      </c>
      <c r="U67" s="2">
        <f t="shared" si="1"/>
        <v>65</v>
      </c>
      <c r="V67" s="2" t="s">
        <v>642</v>
      </c>
      <c r="W67" s="2" t="s">
        <v>373</v>
      </c>
    </row>
    <row r="68" spans="1:23" ht="15" customHeight="1">
      <c r="A68" s="1" t="s">
        <v>428</v>
      </c>
      <c r="B68" s="1" t="s">
        <v>429</v>
      </c>
      <c r="C68" s="1" t="s">
        <v>334</v>
      </c>
      <c r="D68" s="1"/>
      <c r="E68" s="1">
        <v>1</v>
      </c>
      <c r="F68" s="1"/>
      <c r="G68" s="3" t="s">
        <v>686</v>
      </c>
      <c r="H68" s="1" t="s">
        <v>695</v>
      </c>
      <c r="I68" s="1">
        <v>1</v>
      </c>
      <c r="J68" s="1"/>
      <c r="M68" s="2"/>
      <c r="N68" s="2"/>
      <c r="U68" s="2">
        <f t="shared" si="1"/>
        <v>0</v>
      </c>
      <c r="V68" s="2" t="s">
        <v>650</v>
      </c>
      <c r="W68" s="2" t="s">
        <v>373</v>
      </c>
    </row>
    <row r="69" spans="1:23" ht="15" customHeight="1">
      <c r="A69" s="1" t="s">
        <v>430</v>
      </c>
      <c r="B69" s="1" t="s">
        <v>925</v>
      </c>
      <c r="C69" s="1" t="s">
        <v>304</v>
      </c>
      <c r="D69" s="1">
        <v>1</v>
      </c>
      <c r="E69" s="1"/>
      <c r="F69" s="1"/>
      <c r="G69" s="3" t="s">
        <v>921</v>
      </c>
      <c r="H69" s="1" t="s">
        <v>926</v>
      </c>
      <c r="I69" s="1">
        <v>1</v>
      </c>
      <c r="J69" s="1"/>
      <c r="L69" s="2">
        <v>6</v>
      </c>
      <c r="M69" s="2" t="s">
        <v>927</v>
      </c>
      <c r="N69" s="7">
        <v>17108</v>
      </c>
      <c r="O69" s="2">
        <v>19</v>
      </c>
      <c r="P69" s="2">
        <v>1</v>
      </c>
      <c r="U69" s="2">
        <f t="shared" si="1"/>
        <v>20</v>
      </c>
      <c r="V69" s="2" t="s">
        <v>642</v>
      </c>
      <c r="W69" s="2" t="s">
        <v>373</v>
      </c>
    </row>
    <row r="70" spans="1:23" ht="15" customHeight="1">
      <c r="A70" s="1" t="s">
        <v>430</v>
      </c>
      <c r="B70" s="1" t="s">
        <v>319</v>
      </c>
      <c r="C70" s="1" t="s">
        <v>304</v>
      </c>
      <c r="D70" s="1">
        <v>1</v>
      </c>
      <c r="E70" s="1"/>
      <c r="F70" s="1"/>
      <c r="G70" s="3" t="s">
        <v>911</v>
      </c>
      <c r="H70" s="1" t="s">
        <v>431</v>
      </c>
      <c r="I70" s="1">
        <v>1</v>
      </c>
      <c r="J70" s="1"/>
      <c r="L70" s="2">
        <v>7</v>
      </c>
      <c r="M70" s="2" t="s">
        <v>914</v>
      </c>
      <c r="N70" s="7">
        <v>14245</v>
      </c>
      <c r="O70" s="2">
        <v>19</v>
      </c>
      <c r="R70" s="2">
        <v>5</v>
      </c>
      <c r="S70" s="2">
        <v>6</v>
      </c>
      <c r="U70" s="2">
        <f t="shared" si="1"/>
        <v>30</v>
      </c>
      <c r="V70" s="2" t="s">
        <v>642</v>
      </c>
      <c r="W70" s="2" t="s">
        <v>373</v>
      </c>
    </row>
    <row r="71" spans="1:21" ht="15" customHeight="1">
      <c r="A71" s="1" t="s">
        <v>432</v>
      </c>
      <c r="B71" s="1" t="s">
        <v>433</v>
      </c>
      <c r="C71" s="1"/>
      <c r="D71" s="1"/>
      <c r="E71" s="1"/>
      <c r="F71" s="1"/>
      <c r="G71" s="3" t="s">
        <v>672</v>
      </c>
      <c r="H71" s="5" t="s">
        <v>673</v>
      </c>
      <c r="I71" s="1"/>
      <c r="J71" s="1"/>
      <c r="M71" s="2"/>
      <c r="N71" s="2"/>
      <c r="U71" s="2">
        <f t="shared" si="1"/>
        <v>0</v>
      </c>
    </row>
    <row r="72" spans="1:23" ht="15" customHeight="1">
      <c r="A72" s="1" t="s">
        <v>621</v>
      </c>
      <c r="B72" s="1"/>
      <c r="C72" s="1" t="s">
        <v>434</v>
      </c>
      <c r="D72" s="1">
        <v>1</v>
      </c>
      <c r="E72" s="1"/>
      <c r="F72" s="1"/>
      <c r="G72" s="3" t="s">
        <v>821</v>
      </c>
      <c r="H72" s="1" t="s">
        <v>435</v>
      </c>
      <c r="I72" s="1">
        <v>1</v>
      </c>
      <c r="J72" s="1"/>
      <c r="L72" s="2">
        <v>3</v>
      </c>
      <c r="M72" s="2" t="s">
        <v>822</v>
      </c>
      <c r="N72" s="2" t="s">
        <v>723</v>
      </c>
      <c r="O72" s="2">
        <v>2</v>
      </c>
      <c r="S72" s="2">
        <v>6</v>
      </c>
      <c r="U72" s="2">
        <f t="shared" si="1"/>
        <v>8</v>
      </c>
      <c r="V72" s="2" t="s">
        <v>642</v>
      </c>
      <c r="W72" s="2" t="s">
        <v>373</v>
      </c>
    </row>
    <row r="73" spans="1:23" ht="15" customHeight="1">
      <c r="A73" s="1" t="s">
        <v>436</v>
      </c>
      <c r="B73" s="1" t="s">
        <v>440</v>
      </c>
      <c r="C73" s="1" t="s">
        <v>309</v>
      </c>
      <c r="D73" s="1">
        <v>1</v>
      </c>
      <c r="E73" s="1"/>
      <c r="F73" s="1"/>
      <c r="G73" s="3" t="s">
        <v>963</v>
      </c>
      <c r="H73" s="1" t="s">
        <v>223</v>
      </c>
      <c r="I73" s="1"/>
      <c r="J73" s="1">
        <v>1</v>
      </c>
      <c r="L73" s="2">
        <v>342</v>
      </c>
      <c r="M73" s="2" t="s">
        <v>953</v>
      </c>
      <c r="N73" s="2" t="s">
        <v>954</v>
      </c>
      <c r="O73" s="2">
        <v>342</v>
      </c>
      <c r="U73" s="2">
        <f t="shared" si="1"/>
        <v>342</v>
      </c>
      <c r="V73" s="2" t="s">
        <v>642</v>
      </c>
      <c r="W73" s="2" t="s">
        <v>373</v>
      </c>
    </row>
    <row r="74" spans="1:23" ht="15" customHeight="1">
      <c r="A74" s="1" t="s">
        <v>858</v>
      </c>
      <c r="B74" s="1" t="s">
        <v>437</v>
      </c>
      <c r="C74" s="1" t="s">
        <v>859</v>
      </c>
      <c r="D74" s="1"/>
      <c r="E74" s="1">
        <v>1</v>
      </c>
      <c r="F74" s="1"/>
      <c r="G74" s="3" t="s">
        <v>860</v>
      </c>
      <c r="H74" s="1"/>
      <c r="I74" s="1">
        <v>1</v>
      </c>
      <c r="J74" s="1"/>
      <c r="L74" s="2">
        <v>5</v>
      </c>
      <c r="M74" s="2" t="s">
        <v>861</v>
      </c>
      <c r="N74" s="7">
        <v>12812</v>
      </c>
      <c r="O74" s="2">
        <v>17</v>
      </c>
      <c r="R74" s="2">
        <v>1</v>
      </c>
      <c r="S74" s="2">
        <v>10</v>
      </c>
      <c r="T74" s="2">
        <v>22</v>
      </c>
      <c r="U74" s="2">
        <f t="shared" si="1"/>
        <v>50</v>
      </c>
      <c r="V74" s="2" t="s">
        <v>642</v>
      </c>
      <c r="W74" s="2" t="s">
        <v>373</v>
      </c>
    </row>
    <row r="75" spans="1:23" ht="15" customHeight="1">
      <c r="A75" s="1" t="s">
        <v>441</v>
      </c>
      <c r="B75" s="1" t="s">
        <v>445</v>
      </c>
      <c r="C75" s="1" t="s">
        <v>334</v>
      </c>
      <c r="D75" s="1"/>
      <c r="E75" s="1"/>
      <c r="F75" s="1">
        <v>1</v>
      </c>
      <c r="G75" s="3" t="s">
        <v>724</v>
      </c>
      <c r="H75" s="1" t="s">
        <v>273</v>
      </c>
      <c r="I75" s="1"/>
      <c r="J75" s="1">
        <v>1</v>
      </c>
      <c r="M75" s="2" t="s">
        <v>728</v>
      </c>
      <c r="N75" s="2" t="s">
        <v>729</v>
      </c>
      <c r="O75" s="2">
        <v>2</v>
      </c>
      <c r="U75" s="2">
        <f t="shared" si="1"/>
        <v>2</v>
      </c>
      <c r="W75" s="2" t="s">
        <v>373</v>
      </c>
    </row>
    <row r="76" spans="1:23" ht="15" customHeight="1">
      <c r="A76" s="1" t="s">
        <v>441</v>
      </c>
      <c r="B76" s="1" t="s">
        <v>1028</v>
      </c>
      <c r="C76" s="1" t="s">
        <v>418</v>
      </c>
      <c r="D76" s="1">
        <v>1</v>
      </c>
      <c r="E76" s="1"/>
      <c r="F76" s="1"/>
      <c r="G76" s="3" t="s">
        <v>817</v>
      </c>
      <c r="H76" s="1" t="s">
        <v>274</v>
      </c>
      <c r="I76" s="1">
        <v>1</v>
      </c>
      <c r="J76" s="1"/>
      <c r="L76" s="2">
        <v>415</v>
      </c>
      <c r="M76" s="2" t="s">
        <v>818</v>
      </c>
      <c r="N76" s="2" t="s">
        <v>819</v>
      </c>
      <c r="O76" s="2">
        <v>157</v>
      </c>
      <c r="R76" s="2">
        <v>149</v>
      </c>
      <c r="S76" s="2">
        <v>109</v>
      </c>
      <c r="U76" s="2">
        <f t="shared" si="1"/>
        <v>415</v>
      </c>
      <c r="V76" s="2" t="s">
        <v>642</v>
      </c>
      <c r="W76" s="2" t="s">
        <v>373</v>
      </c>
    </row>
    <row r="77" spans="1:21" ht="15" customHeight="1">
      <c r="A77" s="1" t="s">
        <v>441</v>
      </c>
      <c r="B77" s="1" t="s">
        <v>945</v>
      </c>
      <c r="C77" s="1" t="s">
        <v>418</v>
      </c>
      <c r="D77" s="1"/>
      <c r="E77" s="1"/>
      <c r="F77" s="1">
        <v>1</v>
      </c>
      <c r="G77" s="3" t="s">
        <v>969</v>
      </c>
      <c r="H77" s="1"/>
      <c r="I77" s="1"/>
      <c r="J77" s="1"/>
      <c r="M77" s="2"/>
      <c r="N77" s="2"/>
      <c r="U77" s="2"/>
    </row>
    <row r="78" spans="1:23" ht="15" customHeight="1">
      <c r="A78" s="1" t="s">
        <v>446</v>
      </c>
      <c r="B78" s="1" t="s">
        <v>447</v>
      </c>
      <c r="C78" s="1" t="s">
        <v>396</v>
      </c>
      <c r="D78" s="1"/>
      <c r="E78" s="1">
        <v>1</v>
      </c>
      <c r="F78" s="1"/>
      <c r="G78" s="3" t="s">
        <v>141</v>
      </c>
      <c r="H78" s="1" t="s">
        <v>816</v>
      </c>
      <c r="I78" s="1"/>
      <c r="J78" s="1">
        <v>1</v>
      </c>
      <c r="M78" s="2" t="s">
        <v>808</v>
      </c>
      <c r="N78" s="2" t="s">
        <v>809</v>
      </c>
      <c r="O78" s="2">
        <v>17</v>
      </c>
      <c r="U78" s="2">
        <f t="shared" si="1"/>
        <v>17</v>
      </c>
      <c r="V78" s="2" t="s">
        <v>810</v>
      </c>
      <c r="W78" s="2" t="s">
        <v>811</v>
      </c>
    </row>
    <row r="79" spans="1:23" ht="15" customHeight="1">
      <c r="A79" s="1" t="s">
        <v>446</v>
      </c>
      <c r="B79" s="1" t="s">
        <v>448</v>
      </c>
      <c r="C79" s="1" t="s">
        <v>449</v>
      </c>
      <c r="D79" s="1"/>
      <c r="E79" s="1">
        <v>1</v>
      </c>
      <c r="F79" s="1"/>
      <c r="G79" s="3" t="s">
        <v>989</v>
      </c>
      <c r="H79" s="1" t="s">
        <v>289</v>
      </c>
      <c r="I79" s="1">
        <v>1</v>
      </c>
      <c r="J79" s="1"/>
      <c r="L79" s="2">
        <v>175</v>
      </c>
      <c r="M79" s="7" t="s">
        <v>990</v>
      </c>
      <c r="N79" s="7">
        <v>16124</v>
      </c>
      <c r="O79" s="2">
        <v>175</v>
      </c>
      <c r="U79" s="2">
        <f t="shared" si="1"/>
        <v>175</v>
      </c>
      <c r="V79" s="2" t="s">
        <v>642</v>
      </c>
      <c r="W79" s="2" t="s">
        <v>449</v>
      </c>
    </row>
    <row r="80" spans="1:23" ht="15" customHeight="1">
      <c r="A80" s="1" t="s">
        <v>450</v>
      </c>
      <c r="B80" s="1" t="s">
        <v>148</v>
      </c>
      <c r="C80" s="1" t="s">
        <v>346</v>
      </c>
      <c r="D80" s="1">
        <v>1</v>
      </c>
      <c r="E80" s="1"/>
      <c r="F80" s="1"/>
      <c r="G80" s="3" t="s">
        <v>149</v>
      </c>
      <c r="H80" s="1" t="s">
        <v>451</v>
      </c>
      <c r="I80" s="1">
        <v>1</v>
      </c>
      <c r="J80" s="1"/>
      <c r="L80" s="2">
        <v>2</v>
      </c>
      <c r="M80" s="2" t="s">
        <v>152</v>
      </c>
      <c r="N80" s="7">
        <v>12777</v>
      </c>
      <c r="O80" s="2">
        <v>1</v>
      </c>
      <c r="S80" s="2">
        <v>3</v>
      </c>
      <c r="U80" s="2">
        <f t="shared" si="1"/>
        <v>4</v>
      </c>
      <c r="V80" s="2" t="s">
        <v>642</v>
      </c>
      <c r="W80" s="2" t="s">
        <v>373</v>
      </c>
    </row>
    <row r="81" spans="1:21" ht="15" customHeight="1">
      <c r="A81" s="1" t="s">
        <v>452</v>
      </c>
      <c r="B81" s="1" t="s">
        <v>499</v>
      </c>
      <c r="C81" s="1" t="s">
        <v>224</v>
      </c>
      <c r="D81" s="1" t="s">
        <v>258</v>
      </c>
      <c r="E81" s="1"/>
      <c r="F81" s="1"/>
      <c r="G81" s="3"/>
      <c r="H81" s="1"/>
      <c r="I81" s="1"/>
      <c r="J81" s="1"/>
      <c r="M81" s="2"/>
      <c r="N81" s="2"/>
      <c r="U81" s="2">
        <f t="shared" si="1"/>
        <v>0</v>
      </c>
    </row>
    <row r="82" spans="1:23" ht="15" customHeight="1">
      <c r="A82" s="1" t="s">
        <v>452</v>
      </c>
      <c r="B82" s="1" t="s">
        <v>338</v>
      </c>
      <c r="C82" s="1" t="s">
        <v>331</v>
      </c>
      <c r="D82" s="1">
        <v>1</v>
      </c>
      <c r="E82" s="1"/>
      <c r="F82" s="1"/>
      <c r="G82" s="3" t="s">
        <v>855</v>
      </c>
      <c r="H82" s="1" t="s">
        <v>300</v>
      </c>
      <c r="I82" s="1">
        <v>1</v>
      </c>
      <c r="J82" s="1"/>
      <c r="L82" s="2">
        <v>8</v>
      </c>
      <c r="M82" s="2" t="s">
        <v>856</v>
      </c>
      <c r="N82" s="2" t="s">
        <v>857</v>
      </c>
      <c r="O82" s="2">
        <v>32</v>
      </c>
      <c r="P82" s="2">
        <v>4</v>
      </c>
      <c r="S82" s="2">
        <v>7</v>
      </c>
      <c r="T82" s="2">
        <v>1</v>
      </c>
      <c r="U82" s="2">
        <f t="shared" si="1"/>
        <v>44</v>
      </c>
      <c r="V82" s="2" t="s">
        <v>642</v>
      </c>
      <c r="W82" s="2" t="s">
        <v>373</v>
      </c>
    </row>
    <row r="83" spans="1:23" ht="15" customHeight="1">
      <c r="A83" s="1" t="s">
        <v>452</v>
      </c>
      <c r="B83" s="1" t="s">
        <v>453</v>
      </c>
      <c r="C83" s="1" t="s">
        <v>373</v>
      </c>
      <c r="D83" s="1">
        <v>1</v>
      </c>
      <c r="E83" s="1"/>
      <c r="F83" s="1"/>
      <c r="G83" s="3" t="s">
        <v>742</v>
      </c>
      <c r="H83" s="1" t="s">
        <v>778</v>
      </c>
      <c r="I83" s="1"/>
      <c r="J83" s="1">
        <v>1</v>
      </c>
      <c r="L83" s="2">
        <v>5</v>
      </c>
      <c r="M83" s="8" t="s">
        <v>745</v>
      </c>
      <c r="N83" s="8" t="s">
        <v>746</v>
      </c>
      <c r="O83" s="2">
        <v>28</v>
      </c>
      <c r="U83" s="2">
        <f t="shared" si="1"/>
        <v>28</v>
      </c>
      <c r="V83" s="2" t="s">
        <v>642</v>
      </c>
      <c r="W83" s="2" t="s">
        <v>373</v>
      </c>
    </row>
    <row r="84" spans="1:21" ht="15" customHeight="1">
      <c r="A84" s="1" t="s">
        <v>452</v>
      </c>
      <c r="B84" s="1" t="s">
        <v>454</v>
      </c>
      <c r="C84" s="1" t="s">
        <v>343</v>
      </c>
      <c r="D84" s="1"/>
      <c r="E84" s="1"/>
      <c r="F84" s="1">
        <v>1</v>
      </c>
      <c r="G84" s="3" t="s">
        <v>169</v>
      </c>
      <c r="H84" s="1" t="s">
        <v>225</v>
      </c>
      <c r="I84" s="1"/>
      <c r="J84" s="1">
        <v>1</v>
      </c>
      <c r="M84" s="2" t="s">
        <v>170</v>
      </c>
      <c r="N84" s="7">
        <v>7305</v>
      </c>
      <c r="O84" s="2">
        <v>69</v>
      </c>
      <c r="P84" s="2">
        <v>2</v>
      </c>
      <c r="U84" s="2">
        <f t="shared" si="1"/>
        <v>71</v>
      </c>
    </row>
    <row r="85" spans="1:21" ht="15" customHeight="1">
      <c r="A85" s="1" t="s">
        <v>456</v>
      </c>
      <c r="B85" s="1" t="s">
        <v>457</v>
      </c>
      <c r="C85" s="1" t="s">
        <v>458</v>
      </c>
      <c r="D85" s="1"/>
      <c r="E85" s="1"/>
      <c r="F85" s="1">
        <v>1</v>
      </c>
      <c r="G85" s="3" t="s">
        <v>724</v>
      </c>
      <c r="H85" s="1" t="s">
        <v>730</v>
      </c>
      <c r="I85" s="1"/>
      <c r="J85" s="1">
        <v>1</v>
      </c>
      <c r="M85" s="2"/>
      <c r="N85" s="2"/>
      <c r="O85" s="2">
        <v>2</v>
      </c>
      <c r="U85" s="2">
        <f t="shared" si="1"/>
        <v>2</v>
      </c>
    </row>
    <row r="86" spans="1:23" ht="15" customHeight="1">
      <c r="A86" s="1" t="s">
        <v>469</v>
      </c>
      <c r="B86" s="1" t="s">
        <v>470</v>
      </c>
      <c r="C86" s="1" t="s">
        <v>309</v>
      </c>
      <c r="D86" s="1">
        <v>1</v>
      </c>
      <c r="E86" s="1"/>
      <c r="F86" s="1"/>
      <c r="G86" s="3" t="s">
        <v>840</v>
      </c>
      <c r="H86" s="1" t="s">
        <v>228</v>
      </c>
      <c r="I86" s="1">
        <v>1</v>
      </c>
      <c r="J86" s="1"/>
      <c r="L86" s="2">
        <v>3</v>
      </c>
      <c r="M86" s="2" t="s">
        <v>843</v>
      </c>
      <c r="N86" s="7">
        <v>32258</v>
      </c>
      <c r="O86" s="2">
        <v>8</v>
      </c>
      <c r="R86" s="2">
        <v>15</v>
      </c>
      <c r="U86" s="2">
        <f t="shared" si="1"/>
        <v>23</v>
      </c>
      <c r="V86" s="2" t="s">
        <v>642</v>
      </c>
      <c r="W86" s="2" t="s">
        <v>373</v>
      </c>
    </row>
    <row r="87" spans="1:23" ht="15" customHeight="1">
      <c r="A87" s="1" t="s">
        <v>475</v>
      </c>
      <c r="B87" s="1" t="s">
        <v>453</v>
      </c>
      <c r="C87" s="1" t="s">
        <v>434</v>
      </c>
      <c r="D87" s="1"/>
      <c r="E87" s="1">
        <v>1</v>
      </c>
      <c r="F87" s="1"/>
      <c r="G87" s="3" t="s">
        <v>134</v>
      </c>
      <c r="H87" s="1" t="s">
        <v>276</v>
      </c>
      <c r="I87" s="1"/>
      <c r="J87" s="1">
        <v>1</v>
      </c>
      <c r="L87" s="2">
        <v>4</v>
      </c>
      <c r="M87" s="2" t="s">
        <v>135</v>
      </c>
      <c r="N87" s="2" t="s">
        <v>136</v>
      </c>
      <c r="O87" s="2">
        <v>14</v>
      </c>
      <c r="U87" s="2">
        <f t="shared" si="1"/>
        <v>14</v>
      </c>
      <c r="V87" s="2" t="s">
        <v>650</v>
      </c>
      <c r="W87" s="2" t="s">
        <v>373</v>
      </c>
    </row>
    <row r="88" spans="1:23" ht="15" customHeight="1">
      <c r="A88" s="1" t="s">
        <v>477</v>
      </c>
      <c r="B88" s="1" t="s">
        <v>478</v>
      </c>
      <c r="C88" s="1" t="s">
        <v>302</v>
      </c>
      <c r="D88" s="1"/>
      <c r="E88" s="1">
        <v>1</v>
      </c>
      <c r="F88" s="1"/>
      <c r="G88" s="3" t="s">
        <v>960</v>
      </c>
      <c r="H88" s="1" t="s">
        <v>290</v>
      </c>
      <c r="I88" s="1"/>
      <c r="J88" s="1">
        <v>1</v>
      </c>
      <c r="L88" s="2">
        <v>112</v>
      </c>
      <c r="M88" s="2" t="s">
        <v>961</v>
      </c>
      <c r="N88" s="7">
        <v>5239</v>
      </c>
      <c r="O88" s="2">
        <v>112</v>
      </c>
      <c r="U88" s="2">
        <f t="shared" si="1"/>
        <v>112</v>
      </c>
      <c r="V88" s="2" t="s">
        <v>642</v>
      </c>
      <c r="W88" s="2" t="s">
        <v>373</v>
      </c>
    </row>
    <row r="89" spans="1:21" ht="15" customHeight="1">
      <c r="A89" s="1" t="s">
        <v>490</v>
      </c>
      <c r="B89" s="1"/>
      <c r="C89" s="1" t="s">
        <v>323</v>
      </c>
      <c r="D89" s="1" t="s">
        <v>305</v>
      </c>
      <c r="E89" s="1"/>
      <c r="F89" s="1"/>
      <c r="G89" s="3"/>
      <c r="H89" s="1" t="s">
        <v>491</v>
      </c>
      <c r="I89" s="1"/>
      <c r="J89" s="1"/>
      <c r="M89" s="2"/>
      <c r="N89" s="2"/>
      <c r="U89" s="2">
        <f t="shared" si="1"/>
        <v>0</v>
      </c>
    </row>
    <row r="90" spans="1:23" ht="15" customHeight="1">
      <c r="A90" s="1" t="s">
        <v>492</v>
      </c>
      <c r="B90" s="1" t="s">
        <v>453</v>
      </c>
      <c r="C90" s="1" t="s">
        <v>418</v>
      </c>
      <c r="D90" s="1"/>
      <c r="E90" s="1">
        <v>1</v>
      </c>
      <c r="F90" s="1"/>
      <c r="G90" s="3" t="s">
        <v>781</v>
      </c>
      <c r="H90" s="1" t="s">
        <v>277</v>
      </c>
      <c r="I90" s="1"/>
      <c r="J90" s="1">
        <v>1</v>
      </c>
      <c r="M90" s="2" t="s">
        <v>782</v>
      </c>
      <c r="N90" s="7">
        <v>6084</v>
      </c>
      <c r="O90" s="2">
        <v>10</v>
      </c>
      <c r="U90" s="2">
        <f t="shared" si="1"/>
        <v>10</v>
      </c>
      <c r="V90" s="2" t="s">
        <v>650</v>
      </c>
      <c r="W90" s="2" t="s">
        <v>373</v>
      </c>
    </row>
    <row r="91" spans="1:23" ht="15" customHeight="1">
      <c r="A91" s="1" t="s">
        <v>492</v>
      </c>
      <c r="B91" s="1" t="s">
        <v>453</v>
      </c>
      <c r="C91" s="1" t="s">
        <v>327</v>
      </c>
      <c r="D91" s="1"/>
      <c r="E91" s="1">
        <v>1</v>
      </c>
      <c r="F91" s="1"/>
      <c r="G91" s="3" t="s">
        <v>1005</v>
      </c>
      <c r="H91" s="1" t="s">
        <v>1004</v>
      </c>
      <c r="I91" s="1">
        <v>1</v>
      </c>
      <c r="J91" s="1"/>
      <c r="M91" s="2" t="s">
        <v>1006</v>
      </c>
      <c r="N91" s="7">
        <v>19977</v>
      </c>
      <c r="O91" s="2">
        <v>5</v>
      </c>
      <c r="S91" s="2">
        <v>3</v>
      </c>
      <c r="U91" s="2">
        <f t="shared" si="1"/>
        <v>8</v>
      </c>
      <c r="V91" s="2" t="s">
        <v>642</v>
      </c>
      <c r="W91" s="2" t="s">
        <v>373</v>
      </c>
    </row>
    <row r="92" spans="1:23" ht="15" customHeight="1">
      <c r="A92" s="1" t="s">
        <v>492</v>
      </c>
      <c r="B92" s="1" t="s">
        <v>835</v>
      </c>
      <c r="C92" s="1" t="s">
        <v>434</v>
      </c>
      <c r="D92" s="1">
        <v>1</v>
      </c>
      <c r="E92" s="1"/>
      <c r="F92" s="1"/>
      <c r="G92" s="3" t="s">
        <v>920</v>
      </c>
      <c r="H92" s="5" t="s">
        <v>836</v>
      </c>
      <c r="I92" s="1">
        <v>1</v>
      </c>
      <c r="J92" s="1"/>
      <c r="L92" s="2">
        <v>19</v>
      </c>
      <c r="M92" s="2" t="s">
        <v>919</v>
      </c>
      <c r="N92" s="7">
        <v>12852</v>
      </c>
      <c r="O92" s="2">
        <v>104</v>
      </c>
      <c r="R92" s="2">
        <v>16</v>
      </c>
      <c r="S92" s="2">
        <v>10</v>
      </c>
      <c r="T92" s="2">
        <v>32</v>
      </c>
      <c r="U92" s="2">
        <f t="shared" si="1"/>
        <v>162</v>
      </c>
      <c r="V92" s="2" t="s">
        <v>642</v>
      </c>
      <c r="W92" s="2" t="s">
        <v>373</v>
      </c>
    </row>
    <row r="93" spans="1:23" ht="15" customHeight="1">
      <c r="A93" s="1" t="s">
        <v>700</v>
      </c>
      <c r="B93" s="1"/>
      <c r="C93" s="1"/>
      <c r="D93" s="1"/>
      <c r="E93" s="1">
        <v>1</v>
      </c>
      <c r="F93" s="1"/>
      <c r="G93" s="3" t="s">
        <v>685</v>
      </c>
      <c r="H93" s="5" t="s">
        <v>701</v>
      </c>
      <c r="I93" s="1">
        <v>1</v>
      </c>
      <c r="J93" s="1"/>
      <c r="L93" s="2">
        <v>1</v>
      </c>
      <c r="M93" s="2" t="s">
        <v>702</v>
      </c>
      <c r="N93" s="2" t="s">
        <v>703</v>
      </c>
      <c r="O93" s="2">
        <v>4</v>
      </c>
      <c r="U93" s="2">
        <f t="shared" si="1"/>
        <v>4</v>
      </c>
      <c r="V93" s="2" t="s">
        <v>642</v>
      </c>
      <c r="W93" s="2" t="s">
        <v>373</v>
      </c>
    </row>
    <row r="94" spans="1:23" ht="15" customHeight="1">
      <c r="A94" s="1" t="s">
        <v>495</v>
      </c>
      <c r="B94" s="1"/>
      <c r="C94" s="1"/>
      <c r="D94" s="1"/>
      <c r="E94" s="1">
        <v>1</v>
      </c>
      <c r="F94" s="1"/>
      <c r="G94" s="3" t="s">
        <v>685</v>
      </c>
      <c r="H94" s="5" t="s">
        <v>708</v>
      </c>
      <c r="I94" s="1">
        <v>1</v>
      </c>
      <c r="J94" s="1"/>
      <c r="L94" s="2">
        <v>1</v>
      </c>
      <c r="M94" s="2" t="s">
        <v>709</v>
      </c>
      <c r="N94" s="2" t="s">
        <v>710</v>
      </c>
      <c r="O94" s="2">
        <v>7</v>
      </c>
      <c r="U94" s="2">
        <f t="shared" si="1"/>
        <v>7</v>
      </c>
      <c r="V94" s="2" t="s">
        <v>642</v>
      </c>
      <c r="W94" s="2" t="s">
        <v>373</v>
      </c>
    </row>
    <row r="95" spans="1:23" ht="15" customHeight="1">
      <c r="A95" s="1" t="s">
        <v>496</v>
      </c>
      <c r="B95" s="1" t="s">
        <v>1035</v>
      </c>
      <c r="C95" s="1" t="s">
        <v>309</v>
      </c>
      <c r="D95" s="1"/>
      <c r="E95" s="1">
        <v>1</v>
      </c>
      <c r="F95" s="1"/>
      <c r="G95" s="3" t="s">
        <v>176</v>
      </c>
      <c r="H95" s="1" t="s">
        <v>175</v>
      </c>
      <c r="I95" s="1"/>
      <c r="J95" s="1">
        <v>1</v>
      </c>
      <c r="L95" s="2">
        <v>10</v>
      </c>
      <c r="M95" s="7" t="s">
        <v>173</v>
      </c>
      <c r="N95" s="7" t="s">
        <v>174</v>
      </c>
      <c r="P95" s="2">
        <v>17</v>
      </c>
      <c r="S95" s="2">
        <v>1</v>
      </c>
      <c r="U95" s="2">
        <f aca="true" t="shared" si="2" ref="U95:U126">SUM(O95:T95)</f>
        <v>18</v>
      </c>
      <c r="V95" s="2" t="s">
        <v>650</v>
      </c>
      <c r="W95" s="2" t="s">
        <v>373</v>
      </c>
    </row>
    <row r="96" spans="1:21" ht="15" customHeight="1">
      <c r="A96" s="1" t="s">
        <v>496</v>
      </c>
      <c r="B96" s="1" t="s">
        <v>177</v>
      </c>
      <c r="C96" s="1" t="s">
        <v>309</v>
      </c>
      <c r="D96" s="1"/>
      <c r="E96" s="1"/>
      <c r="F96" s="1">
        <v>1</v>
      </c>
      <c r="G96" s="3" t="s">
        <v>178</v>
      </c>
      <c r="H96" s="1"/>
      <c r="I96" s="1"/>
      <c r="J96" s="1">
        <v>1</v>
      </c>
      <c r="U96" s="2"/>
    </row>
    <row r="97" spans="1:23" ht="15" customHeight="1">
      <c r="A97" s="1" t="s">
        <v>496</v>
      </c>
      <c r="B97" s="1" t="s">
        <v>1036</v>
      </c>
      <c r="C97" s="1" t="s">
        <v>309</v>
      </c>
      <c r="D97" s="1">
        <v>1</v>
      </c>
      <c r="E97" s="1"/>
      <c r="F97" s="1"/>
      <c r="G97" s="3" t="s">
        <v>652</v>
      </c>
      <c r="H97" s="1" t="s">
        <v>231</v>
      </c>
      <c r="I97" s="1"/>
      <c r="J97" s="1">
        <v>1</v>
      </c>
      <c r="L97" s="2">
        <v>11</v>
      </c>
      <c r="M97" s="2" t="s">
        <v>656</v>
      </c>
      <c r="N97" s="2" t="s">
        <v>657</v>
      </c>
      <c r="O97" s="2">
        <v>28</v>
      </c>
      <c r="U97" s="2">
        <f t="shared" si="2"/>
        <v>28</v>
      </c>
      <c r="V97" s="2" t="s">
        <v>655</v>
      </c>
      <c r="W97" s="2" t="s">
        <v>373</v>
      </c>
    </row>
    <row r="98" spans="1:21" ht="15" customHeight="1">
      <c r="A98" s="1" t="s">
        <v>496</v>
      </c>
      <c r="B98" s="1" t="s">
        <v>1016</v>
      </c>
      <c r="C98" s="1" t="s">
        <v>309</v>
      </c>
      <c r="D98" s="1"/>
      <c r="E98" s="1"/>
      <c r="F98" s="1">
        <v>1</v>
      </c>
      <c r="G98" s="3" t="s">
        <v>969</v>
      </c>
      <c r="H98" s="1"/>
      <c r="I98" s="1"/>
      <c r="J98" s="1"/>
      <c r="M98" s="2"/>
      <c r="N98" s="2"/>
      <c r="U98" s="2"/>
    </row>
    <row r="99" spans="1:23" ht="15" customHeight="1">
      <c r="A99" s="1" t="s">
        <v>498</v>
      </c>
      <c r="B99" s="1" t="s">
        <v>424</v>
      </c>
      <c r="C99" s="1" t="s">
        <v>323</v>
      </c>
      <c r="D99" s="1">
        <v>1</v>
      </c>
      <c r="E99" s="1"/>
      <c r="F99" s="1"/>
      <c r="G99" s="3" t="s">
        <v>933</v>
      </c>
      <c r="H99" s="1" t="s">
        <v>233</v>
      </c>
      <c r="I99" s="1">
        <v>1</v>
      </c>
      <c r="J99" s="1"/>
      <c r="L99" s="2">
        <v>23</v>
      </c>
      <c r="M99" s="2" t="s">
        <v>934</v>
      </c>
      <c r="N99" s="7">
        <v>17532</v>
      </c>
      <c r="O99" s="2">
        <v>97</v>
      </c>
      <c r="S99" s="2">
        <v>3</v>
      </c>
      <c r="U99" s="2">
        <f t="shared" si="2"/>
        <v>100</v>
      </c>
      <c r="V99" s="2" t="s">
        <v>642</v>
      </c>
      <c r="W99" s="2" t="s">
        <v>373</v>
      </c>
    </row>
    <row r="100" spans="1:23" ht="15" customHeight="1">
      <c r="A100" s="1" t="s">
        <v>498</v>
      </c>
      <c r="B100" s="1" t="s">
        <v>348</v>
      </c>
      <c r="C100" s="1" t="s">
        <v>360</v>
      </c>
      <c r="D100" s="1"/>
      <c r="E100" s="1"/>
      <c r="F100" s="1">
        <v>1</v>
      </c>
      <c r="G100" s="3" t="s">
        <v>969</v>
      </c>
      <c r="H100" s="1"/>
      <c r="I100" s="1">
        <v>1</v>
      </c>
      <c r="J100" s="1"/>
      <c r="M100" s="2"/>
      <c r="O100" s="2">
        <v>255</v>
      </c>
      <c r="U100" s="2">
        <f t="shared" si="2"/>
        <v>255</v>
      </c>
      <c r="W100" s="2" t="s">
        <v>373</v>
      </c>
    </row>
    <row r="101" spans="1:23" ht="15" customHeight="1">
      <c r="A101" s="1" t="s">
        <v>498</v>
      </c>
      <c r="B101" s="1" t="s">
        <v>438</v>
      </c>
      <c r="C101" s="1" t="s">
        <v>346</v>
      </c>
      <c r="D101" s="1"/>
      <c r="E101" s="1">
        <v>1</v>
      </c>
      <c r="F101" s="1"/>
      <c r="G101" s="3" t="s">
        <v>976</v>
      </c>
      <c r="H101" s="1" t="s">
        <v>674</v>
      </c>
      <c r="I101" s="1">
        <v>1</v>
      </c>
      <c r="J101" s="1">
        <v>1</v>
      </c>
      <c r="L101" s="2">
        <v>201</v>
      </c>
      <c r="M101" s="7" t="s">
        <v>785</v>
      </c>
      <c r="N101" s="7">
        <v>24314</v>
      </c>
      <c r="O101" s="2">
        <v>239</v>
      </c>
      <c r="P101" s="2">
        <v>1</v>
      </c>
      <c r="U101" s="2">
        <f t="shared" si="2"/>
        <v>240</v>
      </c>
      <c r="V101" s="2" t="s">
        <v>786</v>
      </c>
      <c r="W101" s="2" t="s">
        <v>373</v>
      </c>
    </row>
    <row r="102" spans="1:23" ht="15" customHeight="1">
      <c r="A102" s="1" t="s">
        <v>498</v>
      </c>
      <c r="B102" s="1" t="s">
        <v>499</v>
      </c>
      <c r="C102" s="1" t="s">
        <v>327</v>
      </c>
      <c r="D102" s="1">
        <v>1</v>
      </c>
      <c r="E102" s="1"/>
      <c r="F102" s="1"/>
      <c r="G102" s="3" t="s">
        <v>756</v>
      </c>
      <c r="H102" s="1" t="s">
        <v>234</v>
      </c>
      <c r="I102" s="1"/>
      <c r="J102" s="1"/>
      <c r="L102" s="2">
        <v>17</v>
      </c>
      <c r="M102" s="2" t="s">
        <v>761</v>
      </c>
      <c r="N102" s="2" t="s">
        <v>762</v>
      </c>
      <c r="O102" s="2">
        <v>98</v>
      </c>
      <c r="U102" s="2">
        <f>SUM(O102:T102)</f>
        <v>98</v>
      </c>
      <c r="V102" s="2" t="s">
        <v>642</v>
      </c>
      <c r="W102" s="2" t="s">
        <v>373</v>
      </c>
    </row>
    <row r="103" spans="1:23" ht="15" customHeight="1">
      <c r="A103" s="1" t="s">
        <v>503</v>
      </c>
      <c r="B103" s="1" t="s">
        <v>504</v>
      </c>
      <c r="C103" s="1" t="s">
        <v>362</v>
      </c>
      <c r="D103" s="1"/>
      <c r="E103" s="1">
        <v>1</v>
      </c>
      <c r="F103" s="1"/>
      <c r="G103" s="3" t="s">
        <v>847</v>
      </c>
      <c r="H103" s="1" t="s">
        <v>236</v>
      </c>
      <c r="I103" s="1">
        <v>1</v>
      </c>
      <c r="J103" s="1"/>
      <c r="L103" s="2">
        <v>18</v>
      </c>
      <c r="M103" s="2" t="s">
        <v>853</v>
      </c>
      <c r="N103" s="7">
        <v>24863</v>
      </c>
      <c r="O103" s="2">
        <v>91</v>
      </c>
      <c r="U103" s="2">
        <f t="shared" si="2"/>
        <v>91</v>
      </c>
      <c r="V103" s="2" t="s">
        <v>642</v>
      </c>
      <c r="W103" s="2" t="s">
        <v>373</v>
      </c>
    </row>
    <row r="104" spans="1:23" ht="15" customHeight="1">
      <c r="A104" s="1" t="s">
        <v>505</v>
      </c>
      <c r="B104" s="1" t="s">
        <v>506</v>
      </c>
      <c r="C104" s="1" t="s">
        <v>331</v>
      </c>
      <c r="D104" s="1">
        <v>1</v>
      </c>
      <c r="E104" s="1"/>
      <c r="F104" s="1"/>
      <c r="G104" s="3" t="s">
        <v>840</v>
      </c>
      <c r="H104" s="1" t="s">
        <v>217</v>
      </c>
      <c r="I104" s="1"/>
      <c r="J104" s="1">
        <v>1</v>
      </c>
      <c r="L104" s="2">
        <v>8</v>
      </c>
      <c r="M104" s="2" t="s">
        <v>841</v>
      </c>
      <c r="N104" s="7">
        <v>16462</v>
      </c>
      <c r="O104" s="2">
        <v>47</v>
      </c>
      <c r="U104" s="2">
        <f t="shared" si="2"/>
        <v>47</v>
      </c>
      <c r="V104" s="2" t="s">
        <v>642</v>
      </c>
      <c r="W104" s="2" t="s">
        <v>842</v>
      </c>
    </row>
    <row r="105" spans="1:21" ht="15" customHeight="1">
      <c r="A105" s="1" t="s">
        <v>507</v>
      </c>
      <c r="B105" s="1" t="s">
        <v>414</v>
      </c>
      <c r="C105" s="1" t="s">
        <v>418</v>
      </c>
      <c r="D105" s="1"/>
      <c r="E105" s="1"/>
      <c r="F105" s="1">
        <v>1</v>
      </c>
      <c r="G105" s="3" t="s">
        <v>781</v>
      </c>
      <c r="H105" s="1" t="s">
        <v>946</v>
      </c>
      <c r="I105" s="1">
        <v>1</v>
      </c>
      <c r="J105" s="1">
        <v>1</v>
      </c>
      <c r="M105" s="2"/>
      <c r="N105" s="2"/>
      <c r="U105" s="2">
        <f t="shared" si="2"/>
        <v>0</v>
      </c>
    </row>
    <row r="106" spans="1:23" ht="15" customHeight="1">
      <c r="A106" s="1" t="s">
        <v>509</v>
      </c>
      <c r="B106" s="1" t="s">
        <v>512</v>
      </c>
      <c r="C106" s="1" t="s">
        <v>513</v>
      </c>
      <c r="D106" s="1"/>
      <c r="E106" s="1">
        <v>1</v>
      </c>
      <c r="F106" s="1"/>
      <c r="G106" s="3" t="s">
        <v>891</v>
      </c>
      <c r="H106" s="1" t="s">
        <v>949</v>
      </c>
      <c r="I106" s="1"/>
      <c r="J106" s="1">
        <v>1</v>
      </c>
      <c r="L106" s="2">
        <v>23</v>
      </c>
      <c r="M106" s="2" t="s">
        <v>892</v>
      </c>
      <c r="N106" s="7">
        <v>5482</v>
      </c>
      <c r="O106" s="2">
        <v>103</v>
      </c>
      <c r="U106" s="2">
        <f t="shared" si="2"/>
        <v>103</v>
      </c>
      <c r="V106" s="2" t="s">
        <v>642</v>
      </c>
      <c r="W106" s="2" t="s">
        <v>373</v>
      </c>
    </row>
    <row r="107" spans="1:23" ht="15" customHeight="1">
      <c r="A107" s="1" t="s">
        <v>704</v>
      </c>
      <c r="B107" s="1"/>
      <c r="C107" s="1"/>
      <c r="D107" s="1"/>
      <c r="E107" s="1">
        <v>1</v>
      </c>
      <c r="F107" s="1"/>
      <c r="G107" s="3" t="s">
        <v>685</v>
      </c>
      <c r="H107" s="1" t="s">
        <v>705</v>
      </c>
      <c r="I107" s="1">
        <v>1</v>
      </c>
      <c r="J107" s="1"/>
      <c r="L107" s="2">
        <v>1</v>
      </c>
      <c r="M107" s="2" t="s">
        <v>706</v>
      </c>
      <c r="N107" s="2" t="s">
        <v>707</v>
      </c>
      <c r="O107" s="2">
        <v>2</v>
      </c>
      <c r="U107" s="2">
        <f>SUM(O107:T107)</f>
        <v>2</v>
      </c>
      <c r="V107" s="2" t="s">
        <v>642</v>
      </c>
      <c r="W107" s="2" t="s">
        <v>373</v>
      </c>
    </row>
    <row r="108" spans="1:23" ht="15" customHeight="1">
      <c r="A108" s="1" t="s">
        <v>522</v>
      </c>
      <c r="B108" s="1" t="s">
        <v>714</v>
      </c>
      <c r="C108" s="1" t="s">
        <v>715</v>
      </c>
      <c r="D108" s="1"/>
      <c r="E108" s="1">
        <v>1</v>
      </c>
      <c r="F108" s="1"/>
      <c r="G108" s="3" t="s">
        <v>685</v>
      </c>
      <c r="H108" s="1" t="s">
        <v>716</v>
      </c>
      <c r="I108" s="1">
        <v>1</v>
      </c>
      <c r="J108" s="1"/>
      <c r="L108" s="2">
        <v>1</v>
      </c>
      <c r="M108" s="2" t="s">
        <v>717</v>
      </c>
      <c r="N108" s="2" t="s">
        <v>718</v>
      </c>
      <c r="O108" s="2">
        <v>3</v>
      </c>
      <c r="U108" s="2">
        <f t="shared" si="2"/>
        <v>3</v>
      </c>
      <c r="V108" s="2" t="s">
        <v>642</v>
      </c>
      <c r="W108" s="2" t="s">
        <v>373</v>
      </c>
    </row>
    <row r="109" spans="1:23" ht="15" customHeight="1">
      <c r="A109" s="1" t="s">
        <v>525</v>
      </c>
      <c r="B109" s="1"/>
      <c r="C109" s="1" t="s">
        <v>309</v>
      </c>
      <c r="D109" s="1"/>
      <c r="E109" s="1">
        <v>1</v>
      </c>
      <c r="F109" s="1"/>
      <c r="G109" s="3" t="s">
        <v>765</v>
      </c>
      <c r="H109" s="1" t="s">
        <v>237</v>
      </c>
      <c r="I109" s="1">
        <v>1</v>
      </c>
      <c r="J109" s="1"/>
      <c r="M109" s="2" t="s">
        <v>776</v>
      </c>
      <c r="N109" s="2" t="s">
        <v>777</v>
      </c>
      <c r="O109" s="2">
        <v>3</v>
      </c>
      <c r="P109" s="2">
        <v>1</v>
      </c>
      <c r="U109" s="2">
        <f t="shared" si="2"/>
        <v>4</v>
      </c>
      <c r="V109" s="2" t="s">
        <v>650</v>
      </c>
      <c r="W109" s="2" t="s">
        <v>373</v>
      </c>
    </row>
    <row r="110" spans="1:21" ht="15" customHeight="1">
      <c r="A110" s="1" t="s">
        <v>313</v>
      </c>
      <c r="B110" s="1"/>
      <c r="C110" s="1" t="s">
        <v>373</v>
      </c>
      <c r="D110" s="1"/>
      <c r="E110" s="1"/>
      <c r="F110" s="1">
        <v>1</v>
      </c>
      <c r="G110" s="3" t="s">
        <v>993</v>
      </c>
      <c r="H110" s="1" t="s">
        <v>1001</v>
      </c>
      <c r="I110" s="1"/>
      <c r="J110" s="1">
        <v>1</v>
      </c>
      <c r="L110" s="2">
        <v>1</v>
      </c>
      <c r="M110" s="2"/>
      <c r="U110" s="2">
        <f t="shared" si="2"/>
        <v>0</v>
      </c>
    </row>
    <row r="111" spans="1:23" ht="15" customHeight="1">
      <c r="A111" s="1" t="s">
        <v>747</v>
      </c>
      <c r="B111" s="1" t="s">
        <v>529</v>
      </c>
      <c r="C111" s="1" t="s">
        <v>309</v>
      </c>
      <c r="D111" s="1">
        <v>1</v>
      </c>
      <c r="E111" s="1"/>
      <c r="F111" s="1"/>
      <c r="G111" s="3" t="s">
        <v>742</v>
      </c>
      <c r="H111" s="1" t="s">
        <v>530</v>
      </c>
      <c r="I111" s="1">
        <v>1</v>
      </c>
      <c r="J111" s="1"/>
      <c r="L111" s="2">
        <v>33</v>
      </c>
      <c r="M111" s="8" t="s">
        <v>749</v>
      </c>
      <c r="N111" s="8" t="s">
        <v>750</v>
      </c>
      <c r="O111" s="2">
        <v>182</v>
      </c>
      <c r="U111" s="2">
        <f t="shared" si="2"/>
        <v>182</v>
      </c>
      <c r="V111" s="2" t="s">
        <v>642</v>
      </c>
      <c r="W111" s="2" t="s">
        <v>373</v>
      </c>
    </row>
    <row r="112" spans="1:23" ht="15" customHeight="1">
      <c r="A112" s="1" t="s">
        <v>748</v>
      </c>
      <c r="B112" s="1" t="s">
        <v>531</v>
      </c>
      <c r="C112" s="1" t="s">
        <v>309</v>
      </c>
      <c r="D112" s="1"/>
      <c r="E112" s="1">
        <v>1</v>
      </c>
      <c r="F112" s="1"/>
      <c r="G112" s="3" t="s">
        <v>165</v>
      </c>
      <c r="H112" s="1" t="s">
        <v>166</v>
      </c>
      <c r="I112" s="1">
        <v>1</v>
      </c>
      <c r="J112" s="1"/>
      <c r="L112" s="2">
        <v>30</v>
      </c>
      <c r="M112" s="2" t="s">
        <v>163</v>
      </c>
      <c r="N112" s="2" t="s">
        <v>164</v>
      </c>
      <c r="P112" s="2">
        <v>81</v>
      </c>
      <c r="S112" s="2">
        <v>1</v>
      </c>
      <c r="U112" s="2">
        <f t="shared" si="2"/>
        <v>82</v>
      </c>
      <c r="V112" s="2" t="s">
        <v>650</v>
      </c>
      <c r="W112" s="2" t="s">
        <v>373</v>
      </c>
    </row>
    <row r="113" spans="1:23" ht="15" customHeight="1">
      <c r="A113" s="1" t="s">
        <v>119</v>
      </c>
      <c r="B113" s="1" t="s">
        <v>1037</v>
      </c>
      <c r="C113" s="1"/>
      <c r="D113" s="1"/>
      <c r="E113" s="1">
        <v>1</v>
      </c>
      <c r="F113" s="1"/>
      <c r="G113" s="3" t="s">
        <v>685</v>
      </c>
      <c r="H113" s="1"/>
      <c r="I113" s="1">
        <v>1</v>
      </c>
      <c r="J113" s="1"/>
      <c r="L113" s="2">
        <v>2</v>
      </c>
      <c r="M113" s="2" t="s">
        <v>120</v>
      </c>
      <c r="N113" s="2" t="s">
        <v>121</v>
      </c>
      <c r="O113" s="2">
        <v>25</v>
      </c>
      <c r="U113" s="2">
        <f t="shared" si="2"/>
        <v>25</v>
      </c>
      <c r="V113" s="2" t="s">
        <v>642</v>
      </c>
      <c r="W113" s="2" t="s">
        <v>373</v>
      </c>
    </row>
    <row r="114" spans="1:21" ht="15" customHeight="1">
      <c r="A114" s="1" t="s">
        <v>119</v>
      </c>
      <c r="B114" s="1" t="s">
        <v>996</v>
      </c>
      <c r="C114" s="1" t="s">
        <v>327</v>
      </c>
      <c r="D114" s="1"/>
      <c r="E114" s="1"/>
      <c r="F114" s="1">
        <v>1</v>
      </c>
      <c r="G114" s="3" t="s">
        <v>969</v>
      </c>
      <c r="H114" s="1"/>
      <c r="I114" s="1">
        <v>1</v>
      </c>
      <c r="J114" s="1">
        <v>1</v>
      </c>
      <c r="M114" s="2"/>
      <c r="N114" s="2"/>
      <c r="U114" s="2">
        <f t="shared" si="2"/>
        <v>0</v>
      </c>
    </row>
    <row r="115" spans="1:23" ht="15" customHeight="1">
      <c r="A115" s="1" t="s">
        <v>534</v>
      </c>
      <c r="B115" s="1" t="s">
        <v>535</v>
      </c>
      <c r="C115" s="1" t="s">
        <v>309</v>
      </c>
      <c r="D115" s="1"/>
      <c r="E115" s="1">
        <v>1</v>
      </c>
      <c r="F115" s="1"/>
      <c r="G115" s="3" t="s">
        <v>781</v>
      </c>
      <c r="H115" s="1" t="s">
        <v>536</v>
      </c>
      <c r="I115" s="1"/>
      <c r="J115" s="1">
        <v>1</v>
      </c>
      <c r="M115" s="2" t="s">
        <v>787</v>
      </c>
      <c r="N115" s="7">
        <v>5644</v>
      </c>
      <c r="O115" s="2">
        <v>10</v>
      </c>
      <c r="U115" s="2">
        <f t="shared" si="2"/>
        <v>10</v>
      </c>
      <c r="V115" s="2" t="s">
        <v>650</v>
      </c>
      <c r="W115" s="2" t="s">
        <v>373</v>
      </c>
    </row>
    <row r="116" spans="1:23" ht="15" customHeight="1">
      <c r="A116" s="1" t="s">
        <v>239</v>
      </c>
      <c r="B116" s="1"/>
      <c r="C116" s="1" t="s">
        <v>373</v>
      </c>
      <c r="D116" s="1">
        <v>1</v>
      </c>
      <c r="E116" s="1"/>
      <c r="F116" s="1"/>
      <c r="G116" s="3" t="s">
        <v>935</v>
      </c>
      <c r="H116" s="1" t="s">
        <v>526</v>
      </c>
      <c r="I116" s="1"/>
      <c r="J116" s="1">
        <v>1</v>
      </c>
      <c r="L116" s="2">
        <v>3</v>
      </c>
      <c r="M116" s="2" t="s">
        <v>939</v>
      </c>
      <c r="N116" s="2" t="s">
        <v>940</v>
      </c>
      <c r="O116" s="2">
        <v>6</v>
      </c>
      <c r="U116" s="2">
        <f t="shared" si="2"/>
        <v>6</v>
      </c>
      <c r="V116" s="2" t="s">
        <v>642</v>
      </c>
      <c r="W116" s="2" t="s">
        <v>373</v>
      </c>
    </row>
    <row r="117" spans="1:23" ht="15" customHeight="1">
      <c r="A117" s="1" t="s">
        <v>242</v>
      </c>
      <c r="B117" s="1"/>
      <c r="C117" s="1" t="s">
        <v>483</v>
      </c>
      <c r="D117" s="1">
        <v>1</v>
      </c>
      <c r="E117" s="1"/>
      <c r="F117" s="1"/>
      <c r="G117" s="3" t="s">
        <v>643</v>
      </c>
      <c r="H117" s="1" t="s">
        <v>416</v>
      </c>
      <c r="I117" s="1">
        <v>1</v>
      </c>
      <c r="J117" s="1"/>
      <c r="L117" s="2">
        <v>1</v>
      </c>
      <c r="M117" s="2" t="s">
        <v>644</v>
      </c>
      <c r="N117" s="7">
        <v>8401</v>
      </c>
      <c r="S117" s="2">
        <v>6</v>
      </c>
      <c r="U117" s="2">
        <f t="shared" si="2"/>
        <v>6</v>
      </c>
      <c r="V117" s="2" t="s">
        <v>642</v>
      </c>
      <c r="W117" s="1" t="s">
        <v>483</v>
      </c>
    </row>
    <row r="118" spans="1:23" ht="15" customHeight="1">
      <c r="A118" s="1" t="s">
        <v>243</v>
      </c>
      <c r="B118" s="1" t="s">
        <v>244</v>
      </c>
      <c r="C118" s="1" t="s">
        <v>323</v>
      </c>
      <c r="D118" s="1">
        <v>1</v>
      </c>
      <c r="E118" s="1"/>
      <c r="F118" s="1"/>
      <c r="G118" s="3" t="s">
        <v>1021</v>
      </c>
      <c r="H118" s="1" t="s">
        <v>245</v>
      </c>
      <c r="I118" s="1"/>
      <c r="J118" s="1">
        <v>1</v>
      </c>
      <c r="M118" s="2" t="s">
        <v>143</v>
      </c>
      <c r="N118" s="2" t="s">
        <v>1022</v>
      </c>
      <c r="O118" s="2">
        <v>66</v>
      </c>
      <c r="S118" s="2">
        <v>1</v>
      </c>
      <c r="U118" s="2">
        <f t="shared" si="2"/>
        <v>67</v>
      </c>
      <c r="V118" s="2" t="s">
        <v>642</v>
      </c>
      <c r="W118" s="2" t="s">
        <v>323</v>
      </c>
    </row>
    <row r="119" spans="1:21" ht="15" customHeight="1">
      <c r="A119" s="1" t="s">
        <v>550</v>
      </c>
      <c r="B119" s="1" t="s">
        <v>445</v>
      </c>
      <c r="C119" s="1" t="s">
        <v>304</v>
      </c>
      <c r="D119" s="1"/>
      <c r="E119" s="1"/>
      <c r="F119" s="1">
        <v>1</v>
      </c>
      <c r="G119" s="3" t="s">
        <v>134</v>
      </c>
      <c r="H119" s="1" t="s">
        <v>551</v>
      </c>
      <c r="I119" s="1">
        <v>1</v>
      </c>
      <c r="J119" s="1"/>
      <c r="M119" s="2" t="s">
        <v>137</v>
      </c>
      <c r="N119" s="7">
        <v>8513</v>
      </c>
      <c r="O119" s="2">
        <v>25</v>
      </c>
      <c r="U119" s="2">
        <f t="shared" si="2"/>
        <v>25</v>
      </c>
    </row>
    <row r="120" spans="1:21" ht="15" customHeight="1">
      <c r="A120" s="1" t="s">
        <v>560</v>
      </c>
      <c r="B120" s="1" t="s">
        <v>423</v>
      </c>
      <c r="C120" s="1" t="s">
        <v>561</v>
      </c>
      <c r="D120" s="1" t="s">
        <v>305</v>
      </c>
      <c r="E120" s="1"/>
      <c r="F120" s="1"/>
      <c r="G120" s="3" t="s">
        <v>562</v>
      </c>
      <c r="H120" s="1" t="s">
        <v>212</v>
      </c>
      <c r="I120" s="1"/>
      <c r="J120" s="1"/>
      <c r="M120" s="2"/>
      <c r="N120" s="2"/>
      <c r="U120" s="2">
        <f t="shared" si="2"/>
        <v>0</v>
      </c>
    </row>
    <row r="121" spans="1:23" ht="15" customHeight="1">
      <c r="A121" s="1" t="s">
        <v>567</v>
      </c>
      <c r="B121" s="1" t="s">
        <v>568</v>
      </c>
      <c r="C121" s="1" t="s">
        <v>309</v>
      </c>
      <c r="D121" s="1">
        <v>1</v>
      </c>
      <c r="E121" s="1"/>
      <c r="F121" s="1"/>
      <c r="G121" s="3" t="s">
        <v>176</v>
      </c>
      <c r="H121" s="1" t="s">
        <v>179</v>
      </c>
      <c r="I121" s="1"/>
      <c r="J121" s="1">
        <v>1</v>
      </c>
      <c r="L121" s="2">
        <v>7</v>
      </c>
      <c r="M121" s="2" t="s">
        <v>180</v>
      </c>
      <c r="N121" s="7">
        <v>7305</v>
      </c>
      <c r="O121" s="2">
        <v>2</v>
      </c>
      <c r="R121" s="2">
        <v>1</v>
      </c>
      <c r="S121" s="2">
        <v>1</v>
      </c>
      <c r="U121" s="2">
        <f t="shared" si="2"/>
        <v>4</v>
      </c>
      <c r="V121" s="2" t="s">
        <v>642</v>
      </c>
      <c r="W121" s="2" t="s">
        <v>373</v>
      </c>
    </row>
    <row r="122" spans="1:23" ht="15" customHeight="1">
      <c r="A122" s="1" t="s">
        <v>571</v>
      </c>
      <c r="B122" s="1" t="s">
        <v>368</v>
      </c>
      <c r="C122" s="1" t="s">
        <v>309</v>
      </c>
      <c r="D122" s="1">
        <v>1</v>
      </c>
      <c r="E122" s="1"/>
      <c r="F122" s="1"/>
      <c r="G122" s="3" t="s">
        <v>186</v>
      </c>
      <c r="H122" s="1" t="s">
        <v>572</v>
      </c>
      <c r="I122" s="1">
        <v>1</v>
      </c>
      <c r="J122" s="1"/>
      <c r="L122" s="2">
        <v>7</v>
      </c>
      <c r="M122" s="2" t="s">
        <v>722</v>
      </c>
      <c r="N122" s="8" t="s">
        <v>721</v>
      </c>
      <c r="O122" s="2">
        <v>21</v>
      </c>
      <c r="P122" s="2">
        <v>2</v>
      </c>
      <c r="U122" s="2">
        <f t="shared" si="2"/>
        <v>23</v>
      </c>
      <c r="V122" s="2" t="s">
        <v>689</v>
      </c>
      <c r="W122" s="2" t="s">
        <v>373</v>
      </c>
    </row>
    <row r="123" spans="1:23" ht="15" customHeight="1">
      <c r="A123" s="1" t="s">
        <v>1014</v>
      </c>
      <c r="B123" s="1" t="s">
        <v>1015</v>
      </c>
      <c r="C123" s="1" t="s">
        <v>323</v>
      </c>
      <c r="D123" s="1"/>
      <c r="E123" s="1"/>
      <c r="F123" s="1">
        <v>1</v>
      </c>
      <c r="G123" s="3" t="s">
        <v>969</v>
      </c>
      <c r="H123" s="1"/>
      <c r="I123" s="1"/>
      <c r="J123" s="1"/>
      <c r="M123" s="2"/>
      <c r="N123" s="8"/>
      <c r="U123" s="2"/>
      <c r="W123" s="2" t="s">
        <v>323</v>
      </c>
    </row>
    <row r="124" spans="1:23" ht="15" customHeight="1">
      <c r="A124" s="1" t="s">
        <v>579</v>
      </c>
      <c r="B124" s="1" t="s">
        <v>580</v>
      </c>
      <c r="C124" s="1" t="s">
        <v>334</v>
      </c>
      <c r="D124" s="1">
        <v>1</v>
      </c>
      <c r="E124" s="1"/>
      <c r="F124" s="1"/>
      <c r="G124" s="3" t="s">
        <v>751</v>
      </c>
      <c r="H124" s="1" t="s">
        <v>581</v>
      </c>
      <c r="I124" s="1">
        <v>1</v>
      </c>
      <c r="J124" s="1"/>
      <c r="L124" s="2">
        <v>4</v>
      </c>
      <c r="M124" s="8" t="s">
        <v>754</v>
      </c>
      <c r="N124" s="9">
        <v>2085</v>
      </c>
      <c r="O124" s="2">
        <v>12</v>
      </c>
      <c r="S124" s="2">
        <v>1</v>
      </c>
      <c r="U124" s="2">
        <f>SUM(O124:T124)</f>
        <v>13</v>
      </c>
      <c r="V124" s="2" t="s">
        <v>642</v>
      </c>
      <c r="W124" s="2" t="s">
        <v>373</v>
      </c>
    </row>
    <row r="125" spans="1:23" ht="15" customHeight="1">
      <c r="A125" s="1" t="s">
        <v>579</v>
      </c>
      <c r="B125" s="1" t="s">
        <v>499</v>
      </c>
      <c r="C125" s="1" t="s">
        <v>334</v>
      </c>
      <c r="D125" s="1"/>
      <c r="E125" s="1">
        <v>1</v>
      </c>
      <c r="F125" s="1"/>
      <c r="G125" s="3" t="s">
        <v>724</v>
      </c>
      <c r="H125" s="1" t="s">
        <v>582</v>
      </c>
      <c r="I125" s="1">
        <v>1</v>
      </c>
      <c r="J125" s="1"/>
      <c r="M125" s="2" t="s">
        <v>725</v>
      </c>
      <c r="N125" s="2" t="s">
        <v>726</v>
      </c>
      <c r="O125" s="2">
        <v>46</v>
      </c>
      <c r="U125" s="2">
        <f t="shared" si="2"/>
        <v>46</v>
      </c>
      <c r="V125" s="2" t="s">
        <v>642</v>
      </c>
      <c r="W125" s="2" t="s">
        <v>373</v>
      </c>
    </row>
    <row r="126" spans="1:21" ht="15" customHeight="1">
      <c r="A126" s="1" t="s">
        <v>579</v>
      </c>
      <c r="B126" s="1" t="s">
        <v>254</v>
      </c>
      <c r="C126" s="1" t="s">
        <v>520</v>
      </c>
      <c r="D126" s="1" t="s">
        <v>258</v>
      </c>
      <c r="E126" s="1"/>
      <c r="F126" s="1"/>
      <c r="G126" s="3">
        <v>103</v>
      </c>
      <c r="H126" s="1" t="s">
        <v>255</v>
      </c>
      <c r="I126" s="1"/>
      <c r="J126" s="1"/>
      <c r="M126" s="2"/>
      <c r="N126" s="2"/>
      <c r="U126" s="2">
        <f t="shared" si="2"/>
        <v>0</v>
      </c>
    </row>
    <row r="127" spans="1:23" ht="15" customHeight="1">
      <c r="A127" s="1" t="s">
        <v>583</v>
      </c>
      <c r="B127" s="1" t="s">
        <v>580</v>
      </c>
      <c r="C127" s="1" t="s">
        <v>331</v>
      </c>
      <c r="D127" s="1">
        <v>1</v>
      </c>
      <c r="E127" s="1"/>
      <c r="F127" s="1"/>
      <c r="G127" s="3" t="s">
        <v>824</v>
      </c>
      <c r="H127" s="1" t="s">
        <v>584</v>
      </c>
      <c r="I127" s="1">
        <v>1</v>
      </c>
      <c r="J127" s="1"/>
      <c r="L127" s="2">
        <v>11</v>
      </c>
      <c r="M127" s="7" t="s">
        <v>829</v>
      </c>
      <c r="N127" s="7" t="s">
        <v>830</v>
      </c>
      <c r="O127" s="2">
        <v>27</v>
      </c>
      <c r="R127" s="2">
        <v>200</v>
      </c>
      <c r="U127" s="2">
        <f aca="true" t="shared" si="3" ref="U127:U134">SUM(O127:T127)</f>
        <v>227</v>
      </c>
      <c r="V127" s="2" t="s">
        <v>642</v>
      </c>
      <c r="W127" s="2" t="s">
        <v>373</v>
      </c>
    </row>
    <row r="128" spans="1:23" ht="15" customHeight="1">
      <c r="A128" s="1" t="s">
        <v>586</v>
      </c>
      <c r="B128" s="1" t="s">
        <v>587</v>
      </c>
      <c r="C128" s="1" t="s">
        <v>309</v>
      </c>
      <c r="D128" s="1"/>
      <c r="E128" s="1">
        <v>1</v>
      </c>
      <c r="F128" s="1"/>
      <c r="G128" s="3" t="s">
        <v>756</v>
      </c>
      <c r="H128" s="1" t="s">
        <v>677</v>
      </c>
      <c r="I128" s="1"/>
      <c r="J128" s="1">
        <v>1</v>
      </c>
      <c r="L128" s="2">
        <v>12</v>
      </c>
      <c r="M128" s="2" t="s">
        <v>763</v>
      </c>
      <c r="N128" s="2" t="s">
        <v>764</v>
      </c>
      <c r="O128" s="2">
        <v>50</v>
      </c>
      <c r="U128" s="2">
        <f t="shared" si="3"/>
        <v>50</v>
      </c>
      <c r="V128" s="2" t="s">
        <v>650</v>
      </c>
      <c r="W128" s="2" t="s">
        <v>373</v>
      </c>
    </row>
    <row r="129" spans="1:23" ht="15" customHeight="1">
      <c r="A129" s="1" t="s">
        <v>586</v>
      </c>
      <c r="B129" s="1" t="s">
        <v>339</v>
      </c>
      <c r="C129" s="1" t="s">
        <v>365</v>
      </c>
      <c r="D129" s="1"/>
      <c r="E129" s="1">
        <v>1</v>
      </c>
      <c r="F129" s="1"/>
      <c r="G129" s="3" t="s">
        <v>876</v>
      </c>
      <c r="H129" s="1" t="s">
        <v>727</v>
      </c>
      <c r="I129" s="1">
        <v>1</v>
      </c>
      <c r="J129" s="1"/>
      <c r="L129" s="2">
        <v>14</v>
      </c>
      <c r="M129" s="7" t="s">
        <v>793</v>
      </c>
      <c r="N129" s="7">
        <v>28761</v>
      </c>
      <c r="O129" s="2">
        <v>83</v>
      </c>
      <c r="U129" s="2">
        <f t="shared" si="3"/>
        <v>83</v>
      </c>
      <c r="V129" s="2" t="s">
        <v>642</v>
      </c>
      <c r="W129" s="2" t="s">
        <v>373</v>
      </c>
    </row>
    <row r="130" spans="1:23" ht="15" customHeight="1">
      <c r="A130" s="1" t="s">
        <v>586</v>
      </c>
      <c r="B130" s="1" t="s">
        <v>588</v>
      </c>
      <c r="C130" s="1" t="s">
        <v>343</v>
      </c>
      <c r="D130" s="1"/>
      <c r="E130" s="1">
        <v>1</v>
      </c>
      <c r="F130" s="1"/>
      <c r="G130" s="3" t="s">
        <v>134</v>
      </c>
      <c r="H130" s="1" t="s">
        <v>589</v>
      </c>
      <c r="I130" s="1"/>
      <c r="J130" s="1">
        <v>1</v>
      </c>
      <c r="L130" s="2">
        <v>11</v>
      </c>
      <c r="M130" s="2" t="s">
        <v>138</v>
      </c>
      <c r="N130" s="7">
        <v>16802</v>
      </c>
      <c r="O130" s="2">
        <v>88</v>
      </c>
      <c r="U130" s="2">
        <f t="shared" si="3"/>
        <v>88</v>
      </c>
      <c r="V130" s="2" t="s">
        <v>650</v>
      </c>
      <c r="W130" s="2" t="s">
        <v>373</v>
      </c>
    </row>
    <row r="131" spans="1:21" ht="15" customHeight="1">
      <c r="A131" s="1" t="s">
        <v>586</v>
      </c>
      <c r="B131" s="1" t="s">
        <v>395</v>
      </c>
      <c r="C131" s="1" t="s">
        <v>309</v>
      </c>
      <c r="D131" s="1"/>
      <c r="E131" s="1"/>
      <c r="F131" s="1"/>
      <c r="G131" s="3" t="s">
        <v>678</v>
      </c>
      <c r="H131" s="1"/>
      <c r="I131" s="1"/>
      <c r="J131" s="1"/>
      <c r="M131" s="2"/>
      <c r="N131" s="2"/>
      <c r="U131" s="2">
        <f t="shared" si="3"/>
        <v>0</v>
      </c>
    </row>
    <row r="132" spans="1:21" ht="15" customHeight="1">
      <c r="A132" s="1" t="s">
        <v>590</v>
      </c>
      <c r="B132" s="1"/>
      <c r="C132" s="1" t="s">
        <v>360</v>
      </c>
      <c r="D132" s="1"/>
      <c r="E132" s="1"/>
      <c r="F132" s="1">
        <v>1</v>
      </c>
      <c r="G132" s="3" t="s">
        <v>824</v>
      </c>
      <c r="H132" s="1" t="s">
        <v>190</v>
      </c>
      <c r="I132" s="1">
        <v>1</v>
      </c>
      <c r="J132" s="1"/>
      <c r="M132" s="2" t="s">
        <v>831</v>
      </c>
      <c r="N132" s="2" t="s">
        <v>830</v>
      </c>
      <c r="S132" s="2">
        <v>1</v>
      </c>
      <c r="U132" s="2">
        <f t="shared" si="3"/>
        <v>1</v>
      </c>
    </row>
    <row r="133" spans="1:23" ht="15" customHeight="1">
      <c r="A133" s="1" t="s">
        <v>591</v>
      </c>
      <c r="B133" s="1" t="s">
        <v>592</v>
      </c>
      <c r="C133" s="1" t="s">
        <v>323</v>
      </c>
      <c r="D133" s="1"/>
      <c r="E133" s="1">
        <v>1</v>
      </c>
      <c r="F133" s="1"/>
      <c r="G133" s="3" t="s">
        <v>863</v>
      </c>
      <c r="H133" s="1" t="s">
        <v>593</v>
      </c>
      <c r="I133" s="1">
        <v>1</v>
      </c>
      <c r="J133" s="1"/>
      <c r="L133" s="2">
        <v>18</v>
      </c>
      <c r="M133" s="2" t="s">
        <v>864</v>
      </c>
      <c r="N133" s="2" t="s">
        <v>865</v>
      </c>
      <c r="O133" s="2">
        <v>67</v>
      </c>
      <c r="U133" s="2">
        <f t="shared" si="3"/>
        <v>67</v>
      </c>
      <c r="V133" s="2" t="s">
        <v>866</v>
      </c>
      <c r="W133" s="2" t="s">
        <v>323</v>
      </c>
    </row>
    <row r="134" spans="1:23" ht="15" customHeight="1">
      <c r="A134" s="1" t="s">
        <v>256</v>
      </c>
      <c r="B134" s="1" t="s">
        <v>379</v>
      </c>
      <c r="C134" s="1" t="s">
        <v>323</v>
      </c>
      <c r="D134" s="1"/>
      <c r="E134" s="1">
        <v>1</v>
      </c>
      <c r="F134" s="1"/>
      <c r="G134" s="3" t="s">
        <v>867</v>
      </c>
      <c r="H134" s="1" t="s">
        <v>257</v>
      </c>
      <c r="I134" s="1">
        <v>1</v>
      </c>
      <c r="J134" s="1"/>
      <c r="L134" s="2">
        <v>4</v>
      </c>
      <c r="M134" s="2" t="s">
        <v>874</v>
      </c>
      <c r="N134" s="2" t="s">
        <v>875</v>
      </c>
      <c r="O134" s="2">
        <v>14</v>
      </c>
      <c r="U134" s="2">
        <f t="shared" si="3"/>
        <v>14</v>
      </c>
      <c r="V134" s="2" t="s">
        <v>866</v>
      </c>
      <c r="W134" s="2" t="s">
        <v>323</v>
      </c>
    </row>
    <row r="135" spans="4:21" ht="15.75">
      <c r="D135" s="2">
        <f>SUM(D2:D134)</f>
        <v>41</v>
      </c>
      <c r="E135" s="2">
        <f>SUM(E2:E134)</f>
        <v>52</v>
      </c>
      <c r="F135" s="2">
        <f>SUM(F2:F134)</f>
        <v>30</v>
      </c>
      <c r="I135" s="2">
        <f>SUM(I2:I134)</f>
        <v>74</v>
      </c>
      <c r="J135" s="2">
        <f>SUM(J2:J134)</f>
        <v>48</v>
      </c>
      <c r="K135" s="2">
        <f>SUM(K2:K134)</f>
        <v>3</v>
      </c>
      <c r="L135" s="2">
        <f>SUM(L2:L134)</f>
        <v>2996</v>
      </c>
      <c r="M135" s="2"/>
      <c r="N135" s="2"/>
      <c r="O135" s="2">
        <f>SUM(O2:O134)</f>
        <v>5692</v>
      </c>
      <c r="P135" s="2">
        <f>SUM(P2:P134)</f>
        <v>190</v>
      </c>
      <c r="R135" s="2">
        <f>SUM(R2:R134)</f>
        <v>408</v>
      </c>
      <c r="S135" s="2">
        <f>SUM(S2:S134)</f>
        <v>308</v>
      </c>
      <c r="T135" s="2">
        <f>SUM(T2:T134)</f>
        <v>73</v>
      </c>
      <c r="U135" s="2">
        <f>SUM(U2:U134)</f>
        <v>6665</v>
      </c>
    </row>
    <row r="136" spans="13:21" ht="15.75">
      <c r="M136" s="2"/>
      <c r="N136" s="2"/>
      <c r="U136" s="2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Crepa</dc:creator>
  <cp:keywords/>
  <dc:description/>
  <cp:lastModifiedBy>Véronique</cp:lastModifiedBy>
  <cp:lastPrinted>2010-02-15T09:58:33Z</cp:lastPrinted>
  <dcterms:created xsi:type="dcterms:W3CDTF">2005-03-08T12:26:59Z</dcterms:created>
  <dcterms:modified xsi:type="dcterms:W3CDTF">2010-10-12T09:11:38Z</dcterms:modified>
  <cp:category/>
  <cp:version/>
  <cp:contentType/>
  <cp:contentStatus/>
</cp:coreProperties>
</file>